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HEAD NEOPRENE" sheetId="6" r:id="rId1"/>
  </sheets>
  <definedNames>
    <definedName name="_xlnm._FilterDatabase" localSheetId="0">'HEAD NEOPRENE'!$F$1:$J$1048370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1" i="6" l="1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131" i="6" s="1"/>
</calcChain>
</file>

<file path=xl/sharedStrings.xml><?xml version="1.0" encoding="utf-8"?>
<sst xmlns="http://schemas.openxmlformats.org/spreadsheetml/2006/main" count="656" uniqueCount="134">
  <si>
    <t>BLACK MARLIN Man Tri-Wetsuit 5.3.1,5</t>
  </si>
  <si>
    <t>MLO BKSI</t>
  </si>
  <si>
    <t>XL  BKSI</t>
  </si>
  <si>
    <t>BLACK MARLIN Lady Tri-Wetsuit 5.3.1,5</t>
  </si>
  <si>
    <t>XS  BKSI</t>
  </si>
  <si>
    <t>SM  BKSI</t>
  </si>
  <si>
    <t>M   BKSI</t>
  </si>
  <si>
    <t>L   BKSI</t>
  </si>
  <si>
    <t>S   BKSI</t>
  </si>
  <si>
    <t>BUOYANCY JAMMER 5.3. unisex</t>
  </si>
  <si>
    <t>XS  TQ</t>
  </si>
  <si>
    <t>XXS TQ</t>
  </si>
  <si>
    <t>XXL PK</t>
  </si>
  <si>
    <t>SEA RANGER JR Wetsuit 1,5</t>
  </si>
  <si>
    <t>L   PK</t>
  </si>
  <si>
    <t>M   PK</t>
  </si>
  <si>
    <t>XL  PK</t>
  </si>
  <si>
    <t>XS  PK</t>
  </si>
  <si>
    <t>XXS PK</t>
  </si>
  <si>
    <t>L   LM</t>
  </si>
  <si>
    <t>XL  LM</t>
  </si>
  <si>
    <t>S   PK</t>
  </si>
  <si>
    <t>OW MULTIX VL 2,5 LADY</t>
  </si>
  <si>
    <t>M   BKPK</t>
  </si>
  <si>
    <t>XXL BKPK</t>
  </si>
  <si>
    <t>OW MULTIX VS 2,5 LADY</t>
  </si>
  <si>
    <t>XS  BKPK</t>
  </si>
  <si>
    <t>OW FREE 3.2 MAN  fina approved</t>
  </si>
  <si>
    <t>L   BKYW</t>
  </si>
  <si>
    <t>XS  BKYW</t>
  </si>
  <si>
    <t>XL  BKYW</t>
  </si>
  <si>
    <t>OW FREE 3.2 LADY fina approved</t>
  </si>
  <si>
    <t>S   BKYW</t>
  </si>
  <si>
    <t>SM  BKYW</t>
  </si>
  <si>
    <t>M   BKYW</t>
  </si>
  <si>
    <t>S   BK</t>
  </si>
  <si>
    <t>M   BK</t>
  </si>
  <si>
    <t>XS  BK</t>
  </si>
  <si>
    <t>L   BK</t>
  </si>
  <si>
    <t>XL  BK</t>
  </si>
  <si>
    <t>XS  BKLM</t>
  </si>
  <si>
    <t>L   BKPK</t>
  </si>
  <si>
    <t>S   BKPK</t>
  </si>
  <si>
    <t>XL  BKPK</t>
  </si>
  <si>
    <t>OW EXPLORER FS 3.2.2. LADY</t>
  </si>
  <si>
    <t>OW MYBOOST SHELL FS 3.2 MAN</t>
  </si>
  <si>
    <t>L   BKRD</t>
  </si>
  <si>
    <t>M   BKRD</t>
  </si>
  <si>
    <t>S   BKRD</t>
  </si>
  <si>
    <t>XL  BKRD</t>
  </si>
  <si>
    <t>XS  BKRD</t>
  </si>
  <si>
    <t>XSLOBKRD</t>
  </si>
  <si>
    <t>SLO BKRD</t>
  </si>
  <si>
    <t>ML  BKRD</t>
  </si>
  <si>
    <t>OW MYBOOST SHELL FS 3.2 LADY</t>
  </si>
  <si>
    <t>SM  BKRD</t>
  </si>
  <si>
    <t>OW PURE FS 3.0,5 MAN</t>
  </si>
  <si>
    <t>XSLOBK</t>
  </si>
  <si>
    <t>OW PURE FS 3.0,5 LADY</t>
  </si>
  <si>
    <t>SM  BK</t>
  </si>
  <si>
    <t>OW X-TREAM LJ Wetsuit 4.3.2 Man</t>
  </si>
  <si>
    <t>L   BKBL</t>
  </si>
  <si>
    <t>M   BKBL</t>
  </si>
  <si>
    <t>S   BKBL</t>
  </si>
  <si>
    <t>SLO BKBL</t>
  </si>
  <si>
    <t>XL  BKBL</t>
  </si>
  <si>
    <t>XS  BKBL</t>
  </si>
  <si>
    <t>XSLOBKBL</t>
  </si>
  <si>
    <t>OW X-TREAM LJ Wetsuit 4.3.2 Lady</t>
  </si>
  <si>
    <t>SM  BKBL</t>
  </si>
  <si>
    <t>OW X-TREAM FS 4.3.2 MAN</t>
  </si>
  <si>
    <t>OW X-TREAM FS 4.3.2 LADY</t>
  </si>
  <si>
    <t>OW MULTIX VSL 2,5 MAN</t>
  </si>
  <si>
    <t>OW MULTIX VSL 2,5 LADY</t>
  </si>
  <si>
    <t>L   BKOR</t>
  </si>
  <si>
    <t>M   BKOR</t>
  </si>
  <si>
    <t>OW SHELL FS 3.2.2 LADY</t>
  </si>
  <si>
    <t>SM  BKOR</t>
  </si>
  <si>
    <t>NEO CAP 3 unisex</t>
  </si>
  <si>
    <t>LXL BKPK</t>
  </si>
  <si>
    <t>LXL BKWH</t>
  </si>
  <si>
    <t>LXL BKYW</t>
  </si>
  <si>
    <t>SM  BKPK</t>
  </si>
  <si>
    <t>SM  BKWH</t>
  </si>
  <si>
    <t>LXL BKRD</t>
  </si>
  <si>
    <t>NEO BANDANA 3 unisex</t>
  </si>
  <si>
    <t>BKPK</t>
  </si>
  <si>
    <t>BKWH</t>
  </si>
  <si>
    <t>BKYW</t>
  </si>
  <si>
    <t>BKRD</t>
  </si>
  <si>
    <t>NEO GLOVES 3 unisex</t>
  </si>
  <si>
    <t>M  BK</t>
  </si>
  <si>
    <t>L  BK</t>
  </si>
  <si>
    <t>XXSBK</t>
  </si>
  <si>
    <t>XXLBK</t>
  </si>
  <si>
    <t>3XLBK</t>
  </si>
  <si>
    <t>NEO SOCKS 3 unisex</t>
  </si>
  <si>
    <t>S  BK</t>
  </si>
  <si>
    <t>XL BK</t>
  </si>
  <si>
    <t>Head SWIMRUN towing rope</t>
  </si>
  <si>
    <t>LM</t>
  </si>
  <si>
    <t>B2 GRIP Gloves - Unisex</t>
  </si>
  <si>
    <t>L/XL  BK</t>
  </si>
  <si>
    <t>S/M   BK</t>
  </si>
  <si>
    <t>XXS/XSBK</t>
  </si>
  <si>
    <t>NEO SWIM SLEEVES Neoprene 1.5 Man</t>
  </si>
  <si>
    <t>NEO SWIM SLEEVES Neoprene 1.5 Lady</t>
  </si>
  <si>
    <t>NEO GRIP GLOVES unisex</t>
  </si>
  <si>
    <t>XS BK</t>
  </si>
  <si>
    <t>NEO ANTICUT SOCKS unisex</t>
  </si>
  <si>
    <t>NEO THERMAL VEST 0,5 Lady</t>
  </si>
  <si>
    <t>NEO THERMAL KNEE WARMERS 0,5 unisex</t>
  </si>
  <si>
    <t>Material Description</t>
  </si>
  <si>
    <t>Grid Value</t>
  </si>
  <si>
    <t>EAN/UPC</t>
  </si>
  <si>
    <t>RRP</t>
  </si>
  <si>
    <t>Wetsuit</t>
  </si>
  <si>
    <t>Swim Cap</t>
  </si>
  <si>
    <t>Band</t>
  </si>
  <si>
    <t>Gloves</t>
  </si>
  <si>
    <t>Swim Socks</t>
  </si>
  <si>
    <t>Rope</t>
  </si>
  <si>
    <t>Sleeves</t>
  </si>
  <si>
    <t>Vest</t>
  </si>
  <si>
    <t>Knee Warmer</t>
  </si>
  <si>
    <t>HEAD</t>
  </si>
  <si>
    <t>QTY</t>
  </si>
  <si>
    <t>Brand</t>
  </si>
  <si>
    <t>Group</t>
  </si>
  <si>
    <t>2022/2023</t>
  </si>
  <si>
    <t>SKU</t>
  </si>
  <si>
    <t>PIC</t>
  </si>
  <si>
    <t>Season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</si>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</sst>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[$€-2]\ * #,##0.00_-;\-[$€-2]\ * #,##0.00_-;_-[$€-2]\ * &quot;-&quot;??_-;_-@_-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Calibri Light"/>
      <family val="2"/>
      <scheme val="major"/>
    </font>
    <font>
      <b/>
      <sz val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1" fontId="2" fillId="0" borderId="0" xfId="0" applyNumberFormat="1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jp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447677</xdr:colOff>
      <xdr:row>1</xdr:row>
      <xdr:rowOff>70510</xdr:rowOff>
    </xdr:from>
    <xdr:to>
      <xdr:col>0</xdr:col>
      <xdr:colOff>792480</xdr:colOff>
      <xdr:row>1</xdr:row>
      <xdr:rowOff>834059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2097" y="573430"/>
          <a:ext cx="344803" cy="763549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438152</xdr:colOff>
      <xdr:row>2</xdr:row>
      <xdr:rowOff>83821</xdr:rowOff>
    </xdr:from>
    <xdr:to>
      <xdr:col>0</xdr:col>
      <xdr:colOff>781456</xdr:colOff>
      <xdr:row>7</xdr:row>
      <xdr:rowOff>114301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2572" y="1501141"/>
          <a:ext cx="343304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8</xdr:row>
      <xdr:rowOff>47625</xdr:rowOff>
    </xdr:from>
    <xdr:to>
      <xdr:col>0</xdr:col>
      <xdr:colOff>820904</xdr:colOff>
      <xdr:row>9</xdr:row>
      <xdr:rowOff>247649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25" y="2762250"/>
          <a:ext cx="392279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10</xdr:row>
      <xdr:rowOff>66676</xdr:rowOff>
    </xdr:from>
    <xdr:to>
      <xdr:col>0</xdr:col>
      <xdr:colOff>632231</xdr:colOff>
      <xdr:row>16</xdr:row>
      <xdr:rowOff>28575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1" y="4124326"/>
          <a:ext cx="479830" cy="952499"/>
        </a:xfrm>
        <a:prstGeom prst="rect">
          <a:avLst/>
        </a:prstGeom>
      </xdr:spPr>
    </xdr:pic>
    <xdr:clientData/>
  </xdr:twoCellAnchor>
  <xdr:twoCellAnchor editAs="oneCell">
    <xdr:from>
      <xdr:col>0</xdr:col>
      <xdr:colOff>723901</xdr:colOff>
      <xdr:row>12</xdr:row>
      <xdr:rowOff>133349</xdr:rowOff>
    </xdr:from>
    <xdr:to>
      <xdr:col>0</xdr:col>
      <xdr:colOff>1255147</xdr:colOff>
      <xdr:row>18</xdr:row>
      <xdr:rowOff>47625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3901" y="4533899"/>
          <a:ext cx="531246" cy="914401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409576</xdr:colOff>
      <xdr:row>19</xdr:row>
      <xdr:rowOff>47625</xdr:rowOff>
    </xdr:from>
    <xdr:to>
      <xdr:col>0</xdr:col>
      <xdr:colOff>914400</xdr:colOff>
      <xdr:row>22</xdr:row>
      <xdr:rowOff>261989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9576" y="5638800"/>
          <a:ext cx="504824" cy="1128764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390526</xdr:colOff>
      <xdr:row>23</xdr:row>
      <xdr:rowOff>76200</xdr:rowOff>
    </xdr:from>
    <xdr:to>
      <xdr:col>0</xdr:col>
      <xdr:colOff>891909</xdr:colOff>
      <xdr:row>30</xdr:row>
      <xdr:rowOff>123825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0526" y="6886575"/>
          <a:ext cx="501383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31</xdr:row>
      <xdr:rowOff>38101</xdr:rowOff>
    </xdr:from>
    <xdr:to>
      <xdr:col>0</xdr:col>
      <xdr:colOff>906531</xdr:colOff>
      <xdr:row>33</xdr:row>
      <xdr:rowOff>323850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150" y="10801351"/>
          <a:ext cx="468381" cy="110489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381001</xdr:colOff>
      <xdr:row>34</xdr:row>
      <xdr:rowOff>38100</xdr:rowOff>
    </xdr:from>
    <xdr:to>
      <xdr:col>0</xdr:col>
      <xdr:colOff>876301</xdr:colOff>
      <xdr:row>41</xdr:row>
      <xdr:rowOff>83689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1" y="12030075"/>
          <a:ext cx="495300" cy="1179064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419102</xdr:colOff>
      <xdr:row>42</xdr:row>
      <xdr:rowOff>47626</xdr:rowOff>
    </xdr:from>
    <xdr:to>
      <xdr:col>0</xdr:col>
      <xdr:colOff>896829</xdr:colOff>
      <xdr:row>47</xdr:row>
      <xdr:rowOff>123825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2" y="13335001"/>
          <a:ext cx="477727" cy="1076324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380999</xdr:colOff>
      <xdr:row>48</xdr:row>
      <xdr:rowOff>28575</xdr:rowOff>
    </xdr:from>
    <xdr:to>
      <xdr:col>0</xdr:col>
      <xdr:colOff>885824</xdr:colOff>
      <xdr:row>49</xdr:row>
      <xdr:rowOff>571987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0999" y="14516100"/>
          <a:ext cx="504825" cy="1133962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400051</xdr:colOff>
      <xdr:row>50</xdr:row>
      <xdr:rowOff>85725</xdr:rowOff>
    </xdr:from>
    <xdr:to>
      <xdr:col>0</xdr:col>
      <xdr:colOff>866311</xdr:colOff>
      <xdr:row>55</xdr:row>
      <xdr:rowOff>76200</xdr:rowOff>
    </xdr:to>
    <xdr:pic>
      <xdr:nvPicPr>
        <xdr:cNvPr id="18" name="Immagine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051" y="15754350"/>
          <a:ext cx="466260" cy="103822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409576</xdr:colOff>
      <xdr:row>56</xdr:row>
      <xdr:rowOff>19050</xdr:rowOff>
    </xdr:from>
    <xdr:to>
      <xdr:col>0</xdr:col>
      <xdr:colOff>876300</xdr:colOff>
      <xdr:row>62</xdr:row>
      <xdr:rowOff>115805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9576" y="16944975"/>
          <a:ext cx="466724" cy="1125455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428627</xdr:colOff>
      <xdr:row>62</xdr:row>
      <xdr:rowOff>66676</xdr:rowOff>
    </xdr:from>
    <xdr:to>
      <xdr:col>0</xdr:col>
      <xdr:colOff>742951</xdr:colOff>
      <xdr:row>68</xdr:row>
      <xdr:rowOff>58054</xdr:rowOff>
    </xdr:to>
    <xdr:pic>
      <xdr:nvPicPr>
        <xdr:cNvPr id="20" name="Immagine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27" y="18192751"/>
          <a:ext cx="314324" cy="962928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400051</xdr:colOff>
      <xdr:row>69</xdr:row>
      <xdr:rowOff>38100</xdr:rowOff>
    </xdr:from>
    <xdr:to>
      <xdr:col>0</xdr:col>
      <xdr:colOff>831617</xdr:colOff>
      <xdr:row>70</xdr:row>
      <xdr:rowOff>466725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051" y="19297650"/>
          <a:ext cx="431566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428626</xdr:colOff>
      <xdr:row>71</xdr:row>
      <xdr:rowOff>66675</xdr:rowOff>
    </xdr:from>
    <xdr:to>
      <xdr:col>0</xdr:col>
      <xdr:colOff>895350</xdr:colOff>
      <xdr:row>73</xdr:row>
      <xdr:rowOff>327098</xdr:rowOff>
    </xdr:to>
    <xdr:pic>
      <xdr:nvPicPr>
        <xdr:cNvPr id="22" name="Immagine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6376" y="16687800"/>
          <a:ext cx="466724" cy="1041473"/>
        </a:xfrm>
        <a:prstGeom prst="rect">
          <a:avLst/>
        </a:prstGeom>
      </xdr:spPr>
    </xdr:pic>
    <xdr:clientData/>
  </xdr:twoCellAnchor>
  <xdr:twoCellAnchor editAs="oneCell">
    <xdr:from>
      <xdr:col>0</xdr:col>
      <xdr:colOff>481966</xdr:colOff>
      <xdr:row>74</xdr:row>
      <xdr:rowOff>7620</xdr:rowOff>
    </xdr:from>
    <xdr:to>
      <xdr:col>0</xdr:col>
      <xdr:colOff>820516</xdr:colOff>
      <xdr:row>74</xdr:row>
      <xdr:rowOff>731520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6386" y="20436840"/>
          <a:ext cx="33855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75</xdr:row>
      <xdr:rowOff>47626</xdr:rowOff>
    </xdr:from>
    <xdr:to>
      <xdr:col>0</xdr:col>
      <xdr:colOff>790575</xdr:colOff>
      <xdr:row>80</xdr:row>
      <xdr:rowOff>57984</xdr:rowOff>
    </xdr:to>
    <xdr:pic>
      <xdr:nvPicPr>
        <xdr:cNvPr id="24" name="Immagine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6725" y="22517101"/>
          <a:ext cx="323850" cy="819983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409577</xdr:colOff>
      <xdr:row>81</xdr:row>
      <xdr:rowOff>47626</xdr:rowOff>
    </xdr:from>
    <xdr:to>
      <xdr:col>0</xdr:col>
      <xdr:colOff>866775</xdr:colOff>
      <xdr:row>83</xdr:row>
      <xdr:rowOff>336639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9577" y="23488651"/>
          <a:ext cx="457198" cy="105101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84</xdr:row>
      <xdr:rowOff>133350</xdr:rowOff>
    </xdr:from>
    <xdr:to>
      <xdr:col>0</xdr:col>
      <xdr:colOff>523876</xdr:colOff>
      <xdr:row>87</xdr:row>
      <xdr:rowOff>158532</xdr:rowOff>
    </xdr:to>
    <xdr:pic>
      <xdr:nvPicPr>
        <xdr:cNvPr id="26" name="Immagine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6" y="24717375"/>
          <a:ext cx="419100" cy="51095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581026</xdr:colOff>
      <xdr:row>86</xdr:row>
      <xdr:rowOff>47625</xdr:rowOff>
    </xdr:from>
    <xdr:to>
      <xdr:col>0</xdr:col>
      <xdr:colOff>1233372</xdr:colOff>
      <xdr:row>91</xdr:row>
      <xdr:rowOff>28575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026" y="24955500"/>
          <a:ext cx="652346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638175</xdr:colOff>
      <xdr:row>92</xdr:row>
      <xdr:rowOff>114301</xdr:rowOff>
    </xdr:from>
    <xdr:to>
      <xdr:col>0</xdr:col>
      <xdr:colOff>1219200</xdr:colOff>
      <xdr:row>95</xdr:row>
      <xdr:rowOff>19636</xdr:rowOff>
    </xdr:to>
    <xdr:pic>
      <xdr:nvPicPr>
        <xdr:cNvPr id="28" name="Immagine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8175" y="25993726"/>
          <a:ext cx="581025" cy="39111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92</xdr:row>
      <xdr:rowOff>19050</xdr:rowOff>
    </xdr:from>
    <xdr:to>
      <xdr:col>0</xdr:col>
      <xdr:colOff>542265</xdr:colOff>
      <xdr:row>93</xdr:row>
      <xdr:rowOff>152400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" y="25898475"/>
          <a:ext cx="466065" cy="295275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96</xdr:row>
      <xdr:rowOff>91440</xdr:rowOff>
    </xdr:from>
    <xdr:to>
      <xdr:col>0</xdr:col>
      <xdr:colOff>922020</xdr:colOff>
      <xdr:row>98</xdr:row>
      <xdr:rowOff>155349</xdr:rowOff>
    </xdr:to>
    <xdr:pic>
      <xdr:nvPicPr>
        <xdr:cNvPr id="30" name="Immagine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7795" y="25496520"/>
          <a:ext cx="588645" cy="597309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449581</xdr:colOff>
      <xdr:row>99</xdr:row>
      <xdr:rowOff>62866</xdr:rowOff>
    </xdr:from>
    <xdr:to>
      <xdr:col>0</xdr:col>
      <xdr:colOff>1005840</xdr:colOff>
      <xdr:row>102</xdr:row>
      <xdr:rowOff>115160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1" y="26382346"/>
          <a:ext cx="556259" cy="55521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295276</xdr:colOff>
      <xdr:row>103</xdr:row>
      <xdr:rowOff>95251</xdr:rowOff>
    </xdr:from>
    <xdr:to>
      <xdr:col>0</xdr:col>
      <xdr:colOff>1195398</xdr:colOff>
      <xdr:row>103</xdr:row>
      <xdr:rowOff>647701</xdr:rowOff>
    </xdr:to>
    <xdr:pic>
      <xdr:nvPicPr>
        <xdr:cNvPr id="32" name="Immagine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276" y="28241626"/>
          <a:ext cx="900122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342901</xdr:colOff>
      <xdr:row>104</xdr:row>
      <xdr:rowOff>47626</xdr:rowOff>
    </xdr:from>
    <xdr:to>
      <xdr:col>0</xdr:col>
      <xdr:colOff>971550</xdr:colOff>
      <xdr:row>106</xdr:row>
      <xdr:rowOff>180975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1" y="28908376"/>
          <a:ext cx="628649" cy="62864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107</xdr:row>
      <xdr:rowOff>57150</xdr:rowOff>
    </xdr:from>
    <xdr:to>
      <xdr:col>0</xdr:col>
      <xdr:colOff>990600</xdr:colOff>
      <xdr:row>109</xdr:row>
      <xdr:rowOff>192562</xdr:rowOff>
    </xdr:to>
    <xdr:pic>
      <xdr:nvPicPr>
        <xdr:cNvPr id="34" name="Immagine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5" y="29641800"/>
          <a:ext cx="676275" cy="687862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342901</xdr:colOff>
      <xdr:row>111</xdr:row>
      <xdr:rowOff>66675</xdr:rowOff>
    </xdr:from>
    <xdr:to>
      <xdr:col>0</xdr:col>
      <xdr:colOff>1028701</xdr:colOff>
      <xdr:row>114</xdr:row>
      <xdr:rowOff>156205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1" y="30641925"/>
          <a:ext cx="685800" cy="57530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409576</xdr:colOff>
      <xdr:row>116</xdr:row>
      <xdr:rowOff>152400</xdr:rowOff>
    </xdr:from>
    <xdr:to>
      <xdr:col>0</xdr:col>
      <xdr:colOff>1047750</xdr:colOff>
      <xdr:row>121</xdr:row>
      <xdr:rowOff>33482</xdr:rowOff>
    </xdr:to>
    <xdr:pic>
      <xdr:nvPicPr>
        <xdr:cNvPr id="36" name="Immagine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9576" y="31699200"/>
          <a:ext cx="638174" cy="690707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123</xdr:row>
      <xdr:rowOff>38101</xdr:rowOff>
    </xdr:from>
    <xdr:to>
      <xdr:col>0</xdr:col>
      <xdr:colOff>923925</xdr:colOff>
      <xdr:row>124</xdr:row>
      <xdr:rowOff>266496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7675" y="32718376"/>
          <a:ext cx="476250" cy="628445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125</xdr:row>
      <xdr:rowOff>114301</xdr:rowOff>
    </xdr:from>
    <xdr:to>
      <xdr:col>0</xdr:col>
      <xdr:colOff>923925</xdr:colOff>
      <xdr:row>128</xdr:row>
      <xdr:rowOff>115804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0" y="34337626"/>
          <a:ext cx="504825" cy="487278"/>
        </a:xfrm>
        <a:prstGeom prst="rect">
          <a:avLst/>
        </a:prstGeom>
      </xdr:spPr>
    </xdr:pic>
    <xdr:clientData/>
  </xdr:twoCellAnchor>
  <xdr:twoCellAnchor editAs="oneCell">
    <xdr:from>
      <xdr:col>12</xdr:col>
      <xdr:colOff>259773</xdr:colOff>
      <xdr:row>0</xdr:row>
      <xdr:rowOff>0</xdr:rowOff>
    </xdr:from>
    <xdr:to>
      <xdr:col>22</xdr:col>
      <xdr:colOff>277092</xdr:colOff>
      <xdr:row>24</xdr:row>
      <xdr:rowOff>121227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1296" y="0"/>
          <a:ext cx="6078682" cy="6078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tabSelected="1" topLeftCell="F1" zoomScale="110" zoomScaleNormal="110" workbookViewId="0">
      <pane ySplit="1" topLeftCell="A2" activePane="bottomLeft" state="frozen"/>
      <selection pane="bottomLeft" activeCell="L1" sqref="L1:L1048576"/>
    </sheetView>
  </sheetViews>
  <sheetFormatPr defaultRowHeight="12.75" x14ac:dyDescent="0.2"/>
  <cols>
    <col min="1" max="1" width="20.7109375" customWidth="1"/>
    <col min="2" max="2" width="9.140625" customWidth="1"/>
    <col min="3" max="3" width="10.7109375" bestFit="1" customWidth="1"/>
    <col min="5" max="5" width="29.5703125" bestFit="1" customWidth="1"/>
    <col min="6" max="6" width="11.7109375" bestFit="1" customWidth="1"/>
    <col min="7" max="7" width="10" bestFit="1" customWidth="1"/>
    <col min="8" max="8" width="13.140625" bestFit="1" customWidth="1"/>
    <col min="9" max="9" width="8.85546875" style="14"/>
    <col min="10" max="10" width="11.5703125" style="13" customWidth="1"/>
    <col min="11" max="11" width="13.140625" style="13" bestFit="1" customWidth="1"/>
  </cols>
  <sheetData>
    <row r="1" spans="1:11" s="8" customFormat="1" ht="28.9" customHeight="1" x14ac:dyDescent="0.2">
      <c r="A1" s="10" t="s">
        <v>131</v>
      </c>
      <c r="B1" s="10" t="s">
        <v>127</v>
      </c>
      <c r="C1" s="10" t="s">
        <v>128</v>
      </c>
      <c r="D1" s="10" t="s">
        <v>130</v>
      </c>
      <c r="E1" s="10" t="s">
        <v>112</v>
      </c>
      <c r="F1" s="10" t="s">
        <v>113</v>
      </c>
      <c r="G1" s="10" t="s">
        <v>132</v>
      </c>
      <c r="H1" s="9" t="s">
        <v>114</v>
      </c>
      <c r="I1" s="9" t="s">
        <v>126</v>
      </c>
      <c r="J1" s="11" t="s">
        <v>115</v>
      </c>
      <c r="K1" s="11" t="s">
        <v>133</v>
      </c>
    </row>
    <row r="2" spans="1:11" ht="72" customHeight="1" x14ac:dyDescent="0.2">
      <c r="A2" s="4"/>
      <c r="B2" s="5" t="s">
        <v>125</v>
      </c>
      <c r="C2" s="5" t="s">
        <v>116</v>
      </c>
      <c r="D2" s="5">
        <v>452315</v>
      </c>
      <c r="E2" s="5" t="s">
        <v>0</v>
      </c>
      <c r="F2" s="5" t="s">
        <v>1</v>
      </c>
      <c r="G2" s="6" t="s">
        <v>129</v>
      </c>
      <c r="H2" s="5">
        <v>792460359261</v>
      </c>
      <c r="I2" s="7">
        <v>10</v>
      </c>
      <c r="J2" s="12">
        <v>499.95</v>
      </c>
      <c r="K2" s="12">
        <f>SUM(I2)*J2</f>
        <v>4999.5</v>
      </c>
    </row>
    <row r="3" spans="1:11" ht="13.5" customHeight="1" x14ac:dyDescent="0.2">
      <c r="A3" s="16"/>
      <c r="B3" s="5" t="s">
        <v>125</v>
      </c>
      <c r="C3" s="5" t="s">
        <v>116</v>
      </c>
      <c r="D3" s="5">
        <v>452316</v>
      </c>
      <c r="E3" s="5" t="s">
        <v>3</v>
      </c>
      <c r="F3" s="5" t="s">
        <v>4</v>
      </c>
      <c r="G3" s="6" t="s">
        <v>129</v>
      </c>
      <c r="H3" s="5">
        <v>792460346483</v>
      </c>
      <c r="I3" s="7">
        <v>3</v>
      </c>
      <c r="J3" s="12">
        <v>499.95</v>
      </c>
      <c r="K3" s="12">
        <f t="shared" ref="K3:K66" si="0">SUM(I3)*J3</f>
        <v>1499.85</v>
      </c>
    </row>
    <row r="4" spans="1:11" ht="13.5" customHeight="1" x14ac:dyDescent="0.2">
      <c r="A4" s="16"/>
      <c r="B4" s="5" t="s">
        <v>125</v>
      </c>
      <c r="C4" s="5" t="s">
        <v>116</v>
      </c>
      <c r="D4" s="5">
        <v>452316</v>
      </c>
      <c r="E4" s="5" t="s">
        <v>3</v>
      </c>
      <c r="F4" s="5" t="s">
        <v>5</v>
      </c>
      <c r="G4" s="6" t="s">
        <v>129</v>
      </c>
      <c r="H4" s="5">
        <v>792460359285</v>
      </c>
      <c r="I4" s="7">
        <v>3</v>
      </c>
      <c r="J4" s="12">
        <v>499.95</v>
      </c>
      <c r="K4" s="12">
        <f t="shared" si="0"/>
        <v>1499.85</v>
      </c>
    </row>
    <row r="5" spans="1:11" ht="13.5" customHeight="1" x14ac:dyDescent="0.2">
      <c r="A5" s="16"/>
      <c r="B5" s="5" t="s">
        <v>125</v>
      </c>
      <c r="C5" s="5" t="s">
        <v>116</v>
      </c>
      <c r="D5" s="5">
        <v>452316</v>
      </c>
      <c r="E5" s="5" t="s">
        <v>3</v>
      </c>
      <c r="F5" s="5" t="s">
        <v>6</v>
      </c>
      <c r="G5" s="6" t="s">
        <v>129</v>
      </c>
      <c r="H5" s="5">
        <v>792460346445</v>
      </c>
      <c r="I5" s="7">
        <v>13</v>
      </c>
      <c r="J5" s="12">
        <v>499.95</v>
      </c>
      <c r="K5" s="12">
        <f t="shared" si="0"/>
        <v>6499.3499999999995</v>
      </c>
    </row>
    <row r="6" spans="1:11" ht="13.5" customHeight="1" x14ac:dyDescent="0.2">
      <c r="A6" s="16"/>
      <c r="B6" s="5" t="s">
        <v>125</v>
      </c>
      <c r="C6" s="5" t="s">
        <v>116</v>
      </c>
      <c r="D6" s="5">
        <v>452316</v>
      </c>
      <c r="E6" s="5" t="s">
        <v>3</v>
      </c>
      <c r="F6" s="5" t="s">
        <v>7</v>
      </c>
      <c r="G6" s="6" t="s">
        <v>129</v>
      </c>
      <c r="H6" s="5">
        <v>792460346438</v>
      </c>
      <c r="I6" s="7">
        <v>12</v>
      </c>
      <c r="J6" s="12">
        <v>499.95</v>
      </c>
      <c r="K6" s="12">
        <f t="shared" si="0"/>
        <v>5999.4</v>
      </c>
    </row>
    <row r="7" spans="1:11" ht="13.5" customHeight="1" x14ac:dyDescent="0.2">
      <c r="A7" s="16"/>
      <c r="B7" s="5" t="s">
        <v>125</v>
      </c>
      <c r="C7" s="5" t="s">
        <v>116</v>
      </c>
      <c r="D7" s="5">
        <v>452316</v>
      </c>
      <c r="E7" s="5" t="s">
        <v>3</v>
      </c>
      <c r="F7" s="5" t="s">
        <v>2</v>
      </c>
      <c r="G7" s="6" t="s">
        <v>129</v>
      </c>
      <c r="H7" s="5">
        <v>792460346476</v>
      </c>
      <c r="I7" s="7">
        <v>2</v>
      </c>
      <c r="J7" s="12">
        <v>499.95</v>
      </c>
      <c r="K7" s="12">
        <f t="shared" si="0"/>
        <v>999.9</v>
      </c>
    </row>
    <row r="8" spans="1:11" ht="13.5" customHeight="1" x14ac:dyDescent="0.2">
      <c r="A8" s="16"/>
      <c r="B8" s="5" t="s">
        <v>125</v>
      </c>
      <c r="C8" s="5" t="s">
        <v>116</v>
      </c>
      <c r="D8" s="5">
        <v>452316</v>
      </c>
      <c r="E8" s="5" t="s">
        <v>3</v>
      </c>
      <c r="F8" s="5" t="s">
        <v>8</v>
      </c>
      <c r="G8" s="6" t="s">
        <v>129</v>
      </c>
      <c r="H8" s="5">
        <v>792460346452</v>
      </c>
      <c r="I8" s="7">
        <v>15</v>
      </c>
      <c r="J8" s="12">
        <v>499.95</v>
      </c>
      <c r="K8" s="12">
        <f t="shared" si="0"/>
        <v>7499.25</v>
      </c>
    </row>
    <row r="9" spans="1:11" ht="32.25" customHeight="1" x14ac:dyDescent="0.2">
      <c r="A9" s="16"/>
      <c r="B9" s="5" t="s">
        <v>125</v>
      </c>
      <c r="C9" s="5" t="s">
        <v>116</v>
      </c>
      <c r="D9" s="5">
        <v>452372</v>
      </c>
      <c r="E9" s="5" t="s">
        <v>9</v>
      </c>
      <c r="F9" s="5" t="s">
        <v>10</v>
      </c>
      <c r="G9" s="6" t="s">
        <v>129</v>
      </c>
      <c r="H9" s="5">
        <v>792460260949</v>
      </c>
      <c r="I9" s="7">
        <v>16</v>
      </c>
      <c r="J9" s="12">
        <v>129.94999999999999</v>
      </c>
      <c r="K9" s="12">
        <f t="shared" si="0"/>
        <v>2079.1999999999998</v>
      </c>
    </row>
    <row r="10" spans="1:11" ht="24" customHeight="1" x14ac:dyDescent="0.2">
      <c r="A10" s="16"/>
      <c r="B10" s="5" t="s">
        <v>125</v>
      </c>
      <c r="C10" s="5" t="s">
        <v>116</v>
      </c>
      <c r="D10" s="5">
        <v>452372</v>
      </c>
      <c r="E10" s="5" t="s">
        <v>9</v>
      </c>
      <c r="F10" s="5" t="s">
        <v>11</v>
      </c>
      <c r="G10" s="6" t="s">
        <v>129</v>
      </c>
      <c r="H10" s="5">
        <v>792460260963</v>
      </c>
      <c r="I10" s="7">
        <v>51</v>
      </c>
      <c r="J10" s="12">
        <v>129.94999999999999</v>
      </c>
      <c r="K10" s="12">
        <f t="shared" si="0"/>
        <v>6627.45</v>
      </c>
    </row>
    <row r="11" spans="1:11" ht="14.25" customHeight="1" x14ac:dyDescent="0.2">
      <c r="A11" s="17"/>
      <c r="B11" s="5" t="s">
        <v>125</v>
      </c>
      <c r="C11" s="5" t="s">
        <v>116</v>
      </c>
      <c r="D11" s="5">
        <v>452383</v>
      </c>
      <c r="E11" s="5" t="s">
        <v>13</v>
      </c>
      <c r="F11" s="5" t="s">
        <v>21</v>
      </c>
      <c r="G11" s="6" t="s">
        <v>129</v>
      </c>
      <c r="H11" s="5">
        <v>792460261687</v>
      </c>
      <c r="I11" s="7">
        <v>72</v>
      </c>
      <c r="J11" s="12">
        <v>54.95</v>
      </c>
      <c r="K11" s="12">
        <f t="shared" si="0"/>
        <v>3956.4</v>
      </c>
    </row>
    <row r="12" spans="1:11" x14ac:dyDescent="0.2">
      <c r="A12" s="17"/>
      <c r="B12" s="5" t="s">
        <v>125</v>
      </c>
      <c r="C12" s="5" t="s">
        <v>116</v>
      </c>
      <c r="D12" s="5">
        <v>452383</v>
      </c>
      <c r="E12" s="5" t="s">
        <v>13</v>
      </c>
      <c r="F12" s="5" t="s">
        <v>14</v>
      </c>
      <c r="G12" s="6" t="s">
        <v>129</v>
      </c>
      <c r="H12" s="5">
        <v>792460261625</v>
      </c>
      <c r="I12" s="7">
        <v>35</v>
      </c>
      <c r="J12" s="12">
        <v>54.95</v>
      </c>
      <c r="K12" s="12">
        <f t="shared" si="0"/>
        <v>1923.25</v>
      </c>
    </row>
    <row r="13" spans="1:11" x14ac:dyDescent="0.2">
      <c r="A13" s="17"/>
      <c r="B13" s="5" t="s">
        <v>125</v>
      </c>
      <c r="C13" s="5" t="s">
        <v>116</v>
      </c>
      <c r="D13" s="5">
        <v>452383</v>
      </c>
      <c r="E13" s="5" t="s">
        <v>13</v>
      </c>
      <c r="F13" s="5" t="s">
        <v>15</v>
      </c>
      <c r="G13" s="6" t="s">
        <v>129</v>
      </c>
      <c r="H13" s="5">
        <v>792460261656</v>
      </c>
      <c r="I13" s="7">
        <v>35</v>
      </c>
      <c r="J13" s="12">
        <v>54.95</v>
      </c>
      <c r="K13" s="12">
        <f t="shared" si="0"/>
        <v>1923.25</v>
      </c>
    </row>
    <row r="14" spans="1:11" x14ac:dyDescent="0.2">
      <c r="A14" s="17"/>
      <c r="B14" s="5" t="s">
        <v>125</v>
      </c>
      <c r="C14" s="5" t="s">
        <v>116</v>
      </c>
      <c r="D14" s="5">
        <v>452383</v>
      </c>
      <c r="E14" s="5" t="s">
        <v>13</v>
      </c>
      <c r="F14" s="5" t="s">
        <v>16</v>
      </c>
      <c r="G14" s="6" t="s">
        <v>129</v>
      </c>
      <c r="H14" s="5">
        <v>792460261748</v>
      </c>
      <c r="I14" s="7">
        <v>22</v>
      </c>
      <c r="J14" s="12">
        <v>54.95</v>
      </c>
      <c r="K14" s="12">
        <f t="shared" si="0"/>
        <v>1208.9000000000001</v>
      </c>
    </row>
    <row r="15" spans="1:11" x14ac:dyDescent="0.2">
      <c r="A15" s="17"/>
      <c r="B15" s="5" t="s">
        <v>125</v>
      </c>
      <c r="C15" s="5" t="s">
        <v>116</v>
      </c>
      <c r="D15" s="5">
        <v>452383</v>
      </c>
      <c r="E15" s="5" t="s">
        <v>13</v>
      </c>
      <c r="F15" s="5" t="s">
        <v>17</v>
      </c>
      <c r="G15" s="6" t="s">
        <v>129</v>
      </c>
      <c r="H15" s="5">
        <v>792460261779</v>
      </c>
      <c r="I15" s="7">
        <v>16</v>
      </c>
      <c r="J15" s="12">
        <v>54.95</v>
      </c>
      <c r="K15" s="12">
        <f t="shared" si="0"/>
        <v>879.2</v>
      </c>
    </row>
    <row r="16" spans="1:11" x14ac:dyDescent="0.2">
      <c r="A16" s="17"/>
      <c r="B16" s="5" t="s">
        <v>125</v>
      </c>
      <c r="C16" s="5" t="s">
        <v>116</v>
      </c>
      <c r="D16" s="5">
        <v>452383</v>
      </c>
      <c r="E16" s="5" t="s">
        <v>13</v>
      </c>
      <c r="F16" s="5" t="s">
        <v>12</v>
      </c>
      <c r="G16" s="6" t="s">
        <v>129</v>
      </c>
      <c r="H16" s="5">
        <v>792460261809</v>
      </c>
      <c r="I16" s="7">
        <v>74</v>
      </c>
      <c r="J16" s="12">
        <v>54.95</v>
      </c>
      <c r="K16" s="12">
        <f t="shared" si="0"/>
        <v>4066.3</v>
      </c>
    </row>
    <row r="17" spans="1:11" x14ac:dyDescent="0.2">
      <c r="A17" s="17"/>
      <c r="B17" s="5" t="s">
        <v>125</v>
      </c>
      <c r="C17" s="5" t="s">
        <v>116</v>
      </c>
      <c r="D17" s="5">
        <v>452383</v>
      </c>
      <c r="E17" s="5" t="s">
        <v>13</v>
      </c>
      <c r="F17" s="5" t="s">
        <v>18</v>
      </c>
      <c r="G17" s="6" t="s">
        <v>129</v>
      </c>
      <c r="H17" s="5">
        <v>792460264350</v>
      </c>
      <c r="I17" s="7">
        <v>8</v>
      </c>
      <c r="J17" s="12">
        <v>54.95</v>
      </c>
      <c r="K17" s="12">
        <f t="shared" si="0"/>
        <v>439.6</v>
      </c>
    </row>
    <row r="18" spans="1:11" ht="15" customHeight="1" x14ac:dyDescent="0.2">
      <c r="A18" s="17"/>
      <c r="B18" s="5" t="s">
        <v>125</v>
      </c>
      <c r="C18" s="5" t="s">
        <v>116</v>
      </c>
      <c r="D18" s="5">
        <v>452383</v>
      </c>
      <c r="E18" s="5" t="s">
        <v>13</v>
      </c>
      <c r="F18" s="5" t="s">
        <v>19</v>
      </c>
      <c r="G18" s="6" t="s">
        <v>129</v>
      </c>
      <c r="H18" s="5">
        <v>792460261618</v>
      </c>
      <c r="I18" s="7">
        <v>5</v>
      </c>
      <c r="J18" s="12">
        <v>54.95</v>
      </c>
      <c r="K18" s="12">
        <f t="shared" si="0"/>
        <v>274.75</v>
      </c>
    </row>
    <row r="19" spans="1:11" ht="15" customHeight="1" x14ac:dyDescent="0.2">
      <c r="A19" s="17"/>
      <c r="B19" s="5" t="s">
        <v>125</v>
      </c>
      <c r="C19" s="5" t="s">
        <v>116</v>
      </c>
      <c r="D19" s="5">
        <v>452383</v>
      </c>
      <c r="E19" s="5" t="s">
        <v>13</v>
      </c>
      <c r="F19" s="5" t="s">
        <v>20</v>
      </c>
      <c r="G19" s="6" t="s">
        <v>129</v>
      </c>
      <c r="H19" s="5">
        <v>792460261731</v>
      </c>
      <c r="I19" s="7">
        <v>10</v>
      </c>
      <c r="J19" s="12">
        <v>54.95</v>
      </c>
      <c r="K19" s="12">
        <f t="shared" si="0"/>
        <v>549.5</v>
      </c>
    </row>
    <row r="20" spans="1:11" ht="24" customHeight="1" x14ac:dyDescent="0.2">
      <c r="A20" s="17"/>
      <c r="B20" s="5" t="s">
        <v>125</v>
      </c>
      <c r="C20" s="5" t="s">
        <v>116</v>
      </c>
      <c r="D20" s="5">
        <v>452437</v>
      </c>
      <c r="E20" s="5" t="s">
        <v>22</v>
      </c>
      <c r="F20" s="5" t="s">
        <v>23</v>
      </c>
      <c r="G20" s="6" t="s">
        <v>129</v>
      </c>
      <c r="H20" s="5">
        <v>792460391100</v>
      </c>
      <c r="I20" s="7">
        <v>6</v>
      </c>
      <c r="J20" s="12">
        <v>149.94999999999999</v>
      </c>
      <c r="K20" s="12">
        <f t="shared" si="0"/>
        <v>899.69999999999993</v>
      </c>
    </row>
    <row r="21" spans="1:11" ht="24" customHeight="1" x14ac:dyDescent="0.2">
      <c r="A21" s="17"/>
      <c r="B21" s="5" t="s">
        <v>125</v>
      </c>
      <c r="C21" s="5" t="s">
        <v>116</v>
      </c>
      <c r="D21" s="5">
        <v>452437</v>
      </c>
      <c r="E21" s="5" t="s">
        <v>22</v>
      </c>
      <c r="F21" s="5" t="s">
        <v>24</v>
      </c>
      <c r="G21" s="6" t="s">
        <v>129</v>
      </c>
      <c r="H21" s="5">
        <v>792460391155</v>
      </c>
      <c r="I21" s="7">
        <v>2</v>
      </c>
      <c r="J21" s="12">
        <v>149.94999999999999</v>
      </c>
      <c r="K21" s="12">
        <f t="shared" si="0"/>
        <v>299.89999999999998</v>
      </c>
    </row>
    <row r="22" spans="1:11" ht="24" customHeight="1" x14ac:dyDescent="0.2">
      <c r="A22" s="17"/>
      <c r="B22" s="5" t="s">
        <v>125</v>
      </c>
      <c r="C22" s="5" t="s">
        <v>116</v>
      </c>
      <c r="D22" s="5">
        <v>452439</v>
      </c>
      <c r="E22" s="5" t="s">
        <v>25</v>
      </c>
      <c r="F22" s="5" t="s">
        <v>26</v>
      </c>
      <c r="G22" s="6" t="s">
        <v>129</v>
      </c>
      <c r="H22" s="5">
        <v>792460391308</v>
      </c>
      <c r="I22" s="7">
        <v>3</v>
      </c>
      <c r="J22" s="12">
        <v>104.95</v>
      </c>
      <c r="K22" s="12">
        <f t="shared" si="0"/>
        <v>314.85000000000002</v>
      </c>
    </row>
    <row r="23" spans="1:11" ht="24" customHeight="1" x14ac:dyDescent="0.2">
      <c r="A23" s="17"/>
      <c r="B23" s="5" t="s">
        <v>125</v>
      </c>
      <c r="C23" s="5" t="s">
        <v>116</v>
      </c>
      <c r="D23" s="5">
        <v>452439</v>
      </c>
      <c r="E23" s="5" t="s">
        <v>25</v>
      </c>
      <c r="F23" s="5" t="s">
        <v>23</v>
      </c>
      <c r="G23" s="6" t="s">
        <v>129</v>
      </c>
      <c r="H23" s="5">
        <v>792460391261</v>
      </c>
      <c r="I23" s="7">
        <v>15</v>
      </c>
      <c r="J23" s="12">
        <v>104.95</v>
      </c>
      <c r="K23" s="12">
        <f t="shared" si="0"/>
        <v>1574.25</v>
      </c>
    </row>
    <row r="24" spans="1:11" x14ac:dyDescent="0.2">
      <c r="A24" s="16"/>
      <c r="B24" s="5" t="s">
        <v>125</v>
      </c>
      <c r="C24" s="5" t="s">
        <v>116</v>
      </c>
      <c r="D24" s="5">
        <v>452443</v>
      </c>
      <c r="E24" s="5" t="s">
        <v>27</v>
      </c>
      <c r="F24" s="5" t="s">
        <v>29</v>
      </c>
      <c r="G24" s="6" t="s">
        <v>129</v>
      </c>
      <c r="H24" s="5">
        <v>792460347800</v>
      </c>
      <c r="I24" s="7">
        <v>4</v>
      </c>
      <c r="J24" s="12">
        <v>399.95</v>
      </c>
      <c r="K24" s="12">
        <f t="shared" si="0"/>
        <v>1599.8</v>
      </c>
    </row>
    <row r="25" spans="1:11" x14ac:dyDescent="0.2">
      <c r="A25" s="16"/>
      <c r="B25" s="5" t="s">
        <v>125</v>
      </c>
      <c r="C25" s="5" t="s">
        <v>116</v>
      </c>
      <c r="D25" s="5">
        <v>452443</v>
      </c>
      <c r="E25" s="5" t="s">
        <v>27</v>
      </c>
      <c r="F25" s="5" t="s">
        <v>30</v>
      </c>
      <c r="G25" s="6" t="s">
        <v>129</v>
      </c>
      <c r="H25" s="5">
        <v>792460347794</v>
      </c>
      <c r="I25" s="7">
        <v>1</v>
      </c>
      <c r="J25" s="12">
        <v>399.95</v>
      </c>
      <c r="K25" s="12">
        <f t="shared" si="0"/>
        <v>399.95</v>
      </c>
    </row>
    <row r="26" spans="1:11" x14ac:dyDescent="0.2">
      <c r="A26" s="16"/>
      <c r="B26" s="5" t="s">
        <v>125</v>
      </c>
      <c r="C26" s="5" t="s">
        <v>116</v>
      </c>
      <c r="D26" s="5">
        <v>452492</v>
      </c>
      <c r="E26" s="5" t="s">
        <v>31</v>
      </c>
      <c r="F26" s="5" t="s">
        <v>29</v>
      </c>
      <c r="G26" s="6" t="s">
        <v>129</v>
      </c>
      <c r="H26" s="5">
        <v>792460347886</v>
      </c>
      <c r="I26" s="7">
        <v>6</v>
      </c>
      <c r="J26" s="12">
        <v>399.95</v>
      </c>
      <c r="K26" s="12">
        <f t="shared" si="0"/>
        <v>2399.6999999999998</v>
      </c>
    </row>
    <row r="27" spans="1:11" x14ac:dyDescent="0.2">
      <c r="A27" s="16"/>
      <c r="B27" s="5" t="s">
        <v>125</v>
      </c>
      <c r="C27" s="5" t="s">
        <v>116</v>
      </c>
      <c r="D27" s="5">
        <v>452492</v>
      </c>
      <c r="E27" s="5" t="s">
        <v>31</v>
      </c>
      <c r="F27" s="5" t="s">
        <v>32</v>
      </c>
      <c r="G27" s="6" t="s">
        <v>129</v>
      </c>
      <c r="H27" s="5">
        <v>792460347848</v>
      </c>
      <c r="I27" s="7">
        <v>13</v>
      </c>
      <c r="J27" s="12">
        <v>399.95</v>
      </c>
      <c r="K27" s="12">
        <f t="shared" si="0"/>
        <v>5199.3499999999995</v>
      </c>
    </row>
    <row r="28" spans="1:11" x14ac:dyDescent="0.2">
      <c r="A28" s="16"/>
      <c r="B28" s="5" t="s">
        <v>125</v>
      </c>
      <c r="C28" s="5" t="s">
        <v>116</v>
      </c>
      <c r="D28" s="5">
        <v>452492</v>
      </c>
      <c r="E28" s="5" t="s">
        <v>31</v>
      </c>
      <c r="F28" s="5" t="s">
        <v>33</v>
      </c>
      <c r="G28" s="6" t="s">
        <v>129</v>
      </c>
      <c r="H28" s="5">
        <v>792460347862</v>
      </c>
      <c r="I28" s="7">
        <v>17</v>
      </c>
      <c r="J28" s="12">
        <v>399.95</v>
      </c>
      <c r="K28" s="12">
        <f t="shared" si="0"/>
        <v>6799.15</v>
      </c>
    </row>
    <row r="29" spans="1:11" x14ac:dyDescent="0.2">
      <c r="A29" s="16"/>
      <c r="B29" s="5" t="s">
        <v>125</v>
      </c>
      <c r="C29" s="5" t="s">
        <v>116</v>
      </c>
      <c r="D29" s="5">
        <v>452492</v>
      </c>
      <c r="E29" s="5" t="s">
        <v>31</v>
      </c>
      <c r="F29" s="5" t="s">
        <v>34</v>
      </c>
      <c r="G29" s="6" t="s">
        <v>129</v>
      </c>
      <c r="H29" s="5">
        <v>792460347831</v>
      </c>
      <c r="I29" s="7">
        <v>39</v>
      </c>
      <c r="J29" s="12">
        <v>399.95</v>
      </c>
      <c r="K29" s="12">
        <f t="shared" si="0"/>
        <v>15598.05</v>
      </c>
    </row>
    <row r="30" spans="1:11" x14ac:dyDescent="0.2">
      <c r="A30" s="16"/>
      <c r="B30" s="5" t="s">
        <v>125</v>
      </c>
      <c r="C30" s="5" t="s">
        <v>116</v>
      </c>
      <c r="D30" s="5">
        <v>452492</v>
      </c>
      <c r="E30" s="5" t="s">
        <v>31</v>
      </c>
      <c r="F30" s="5" t="s">
        <v>28</v>
      </c>
      <c r="G30" s="6" t="s">
        <v>129</v>
      </c>
      <c r="H30" s="5">
        <v>792460347824</v>
      </c>
      <c r="I30" s="7">
        <v>2</v>
      </c>
      <c r="J30" s="12">
        <v>399.95</v>
      </c>
      <c r="K30" s="12">
        <f t="shared" si="0"/>
        <v>799.9</v>
      </c>
    </row>
    <row r="31" spans="1:11" x14ac:dyDescent="0.2">
      <c r="A31" s="16"/>
      <c r="B31" s="5" t="s">
        <v>125</v>
      </c>
      <c r="C31" s="5" t="s">
        <v>116</v>
      </c>
      <c r="D31" s="5">
        <v>452492</v>
      </c>
      <c r="E31" s="5" t="s">
        <v>31</v>
      </c>
      <c r="F31" s="5" t="s">
        <v>30</v>
      </c>
      <c r="G31" s="6" t="s">
        <v>129</v>
      </c>
      <c r="H31" s="5">
        <v>792460347879</v>
      </c>
      <c r="I31" s="7">
        <v>3</v>
      </c>
      <c r="J31" s="12">
        <v>399.95</v>
      </c>
      <c r="K31" s="12">
        <f t="shared" si="0"/>
        <v>1199.8499999999999</v>
      </c>
    </row>
    <row r="32" spans="1:11" ht="32.25" customHeight="1" x14ac:dyDescent="0.2">
      <c r="A32" s="16"/>
      <c r="B32" s="5" t="s">
        <v>125</v>
      </c>
      <c r="C32" s="5" t="s">
        <v>116</v>
      </c>
      <c r="D32" s="5">
        <v>452606</v>
      </c>
      <c r="E32" s="5" t="s">
        <v>44</v>
      </c>
      <c r="F32" s="5" t="s">
        <v>23</v>
      </c>
      <c r="G32" s="6" t="s">
        <v>129</v>
      </c>
      <c r="H32" s="5">
        <v>194151010176</v>
      </c>
      <c r="I32" s="7">
        <v>33</v>
      </c>
      <c r="J32" s="12">
        <v>199.95</v>
      </c>
      <c r="K32" s="12">
        <f t="shared" si="0"/>
        <v>6598.3499999999995</v>
      </c>
    </row>
    <row r="33" spans="1:11" ht="32.25" customHeight="1" x14ac:dyDescent="0.2">
      <c r="A33" s="16"/>
      <c r="B33" s="5" t="s">
        <v>125</v>
      </c>
      <c r="C33" s="5" t="s">
        <v>116</v>
      </c>
      <c r="D33" s="5">
        <v>452606</v>
      </c>
      <c r="E33" s="5" t="s">
        <v>44</v>
      </c>
      <c r="F33" s="5" t="s">
        <v>41</v>
      </c>
      <c r="G33" s="6" t="s">
        <v>129</v>
      </c>
      <c r="H33" s="5">
        <v>194151010169</v>
      </c>
      <c r="I33" s="7">
        <v>15</v>
      </c>
      <c r="J33" s="12">
        <v>199.95</v>
      </c>
      <c r="K33" s="12">
        <f t="shared" si="0"/>
        <v>2999.25</v>
      </c>
    </row>
    <row r="34" spans="1:11" ht="32.25" customHeight="1" x14ac:dyDescent="0.2">
      <c r="A34" s="16"/>
      <c r="B34" s="5" t="s">
        <v>125</v>
      </c>
      <c r="C34" s="5" t="s">
        <v>116</v>
      </c>
      <c r="D34" s="5">
        <v>452606</v>
      </c>
      <c r="E34" s="5" t="s">
        <v>44</v>
      </c>
      <c r="F34" s="5" t="s">
        <v>43</v>
      </c>
      <c r="G34" s="6" t="s">
        <v>129</v>
      </c>
      <c r="H34" s="5">
        <v>194151010206</v>
      </c>
      <c r="I34" s="7">
        <v>8</v>
      </c>
      <c r="J34" s="12">
        <v>199.95</v>
      </c>
      <c r="K34" s="12">
        <f t="shared" si="0"/>
        <v>1599.6</v>
      </c>
    </row>
    <row r="35" spans="1:11" x14ac:dyDescent="0.2">
      <c r="A35" s="16"/>
      <c r="B35" s="5" t="s">
        <v>125</v>
      </c>
      <c r="C35" s="5" t="s">
        <v>116</v>
      </c>
      <c r="D35" s="5">
        <v>452609</v>
      </c>
      <c r="E35" s="5" t="s">
        <v>45</v>
      </c>
      <c r="F35" s="5" t="s">
        <v>46</v>
      </c>
      <c r="G35" s="6" t="s">
        <v>129</v>
      </c>
      <c r="H35" s="5">
        <v>792460389923</v>
      </c>
      <c r="I35" s="7">
        <v>26</v>
      </c>
      <c r="J35" s="12">
        <v>499.95</v>
      </c>
      <c r="K35" s="12">
        <f t="shared" si="0"/>
        <v>12998.699999999999</v>
      </c>
    </row>
    <row r="36" spans="1:11" x14ac:dyDescent="0.2">
      <c r="A36" s="16"/>
      <c r="B36" s="5" t="s">
        <v>125</v>
      </c>
      <c r="C36" s="5" t="s">
        <v>116</v>
      </c>
      <c r="D36" s="5">
        <v>452609</v>
      </c>
      <c r="E36" s="5" t="s">
        <v>45</v>
      </c>
      <c r="F36" s="5" t="s">
        <v>47</v>
      </c>
      <c r="G36" s="6" t="s">
        <v>129</v>
      </c>
      <c r="H36" s="5">
        <v>792460389930</v>
      </c>
      <c r="I36" s="7">
        <v>31</v>
      </c>
      <c r="J36" s="12">
        <v>499.95</v>
      </c>
      <c r="K36" s="12">
        <f t="shared" si="0"/>
        <v>15498.449999999999</v>
      </c>
    </row>
    <row r="37" spans="1:11" x14ac:dyDescent="0.2">
      <c r="A37" s="16"/>
      <c r="B37" s="5" t="s">
        <v>125</v>
      </c>
      <c r="C37" s="5" t="s">
        <v>116</v>
      </c>
      <c r="D37" s="5">
        <v>452609</v>
      </c>
      <c r="E37" s="5" t="s">
        <v>45</v>
      </c>
      <c r="F37" s="5" t="s">
        <v>48</v>
      </c>
      <c r="G37" s="6" t="s">
        <v>129</v>
      </c>
      <c r="H37" s="5">
        <v>792460389961</v>
      </c>
      <c r="I37" s="7">
        <v>17</v>
      </c>
      <c r="J37" s="12">
        <v>499.95</v>
      </c>
      <c r="K37" s="12">
        <f t="shared" si="0"/>
        <v>8499.15</v>
      </c>
    </row>
    <row r="38" spans="1:11" x14ac:dyDescent="0.2">
      <c r="A38" s="16"/>
      <c r="B38" s="5" t="s">
        <v>125</v>
      </c>
      <c r="C38" s="5" t="s">
        <v>116</v>
      </c>
      <c r="D38" s="5">
        <v>452609</v>
      </c>
      <c r="E38" s="5" t="s">
        <v>45</v>
      </c>
      <c r="F38" s="5" t="s">
        <v>49</v>
      </c>
      <c r="G38" s="6" t="s">
        <v>129</v>
      </c>
      <c r="H38" s="5">
        <v>792460389992</v>
      </c>
      <c r="I38" s="7">
        <v>7</v>
      </c>
      <c r="J38" s="12">
        <v>499.95</v>
      </c>
      <c r="K38" s="12">
        <f t="shared" si="0"/>
        <v>3499.65</v>
      </c>
    </row>
    <row r="39" spans="1:11" x14ac:dyDescent="0.2">
      <c r="A39" s="16"/>
      <c r="B39" s="5" t="s">
        <v>125</v>
      </c>
      <c r="C39" s="5" t="s">
        <v>116</v>
      </c>
      <c r="D39" s="5">
        <v>452609</v>
      </c>
      <c r="E39" s="5" t="s">
        <v>45</v>
      </c>
      <c r="F39" s="5" t="s">
        <v>50</v>
      </c>
      <c r="G39" s="6" t="s">
        <v>129</v>
      </c>
      <c r="H39" s="5">
        <v>792460390004</v>
      </c>
      <c r="I39" s="7">
        <v>8</v>
      </c>
      <c r="J39" s="12">
        <v>499.95</v>
      </c>
      <c r="K39" s="12">
        <f t="shared" si="0"/>
        <v>3999.6</v>
      </c>
    </row>
    <row r="40" spans="1:11" x14ac:dyDescent="0.2">
      <c r="A40" s="16"/>
      <c r="B40" s="5" t="s">
        <v>125</v>
      </c>
      <c r="C40" s="5" t="s">
        <v>116</v>
      </c>
      <c r="D40" s="5">
        <v>452609</v>
      </c>
      <c r="E40" s="5" t="s">
        <v>45</v>
      </c>
      <c r="F40" s="5" t="s">
        <v>51</v>
      </c>
      <c r="G40" s="6" t="s">
        <v>129</v>
      </c>
      <c r="H40" s="5">
        <v>194151000115</v>
      </c>
      <c r="I40" s="7">
        <v>3</v>
      </c>
      <c r="J40" s="12">
        <v>499.95</v>
      </c>
      <c r="K40" s="12">
        <f t="shared" si="0"/>
        <v>1499.85</v>
      </c>
    </row>
    <row r="41" spans="1:11" x14ac:dyDescent="0.2">
      <c r="A41" s="16"/>
      <c r="B41" s="5" t="s">
        <v>125</v>
      </c>
      <c r="C41" s="5" t="s">
        <v>116</v>
      </c>
      <c r="D41" s="5">
        <v>452609</v>
      </c>
      <c r="E41" s="5" t="s">
        <v>45</v>
      </c>
      <c r="F41" s="5" t="s">
        <v>52</v>
      </c>
      <c r="G41" s="6" t="s">
        <v>129</v>
      </c>
      <c r="H41" s="5">
        <v>792460389985</v>
      </c>
      <c r="I41" s="7">
        <v>2</v>
      </c>
      <c r="J41" s="12">
        <v>499.95</v>
      </c>
      <c r="K41" s="12">
        <f t="shared" si="0"/>
        <v>999.9</v>
      </c>
    </row>
    <row r="42" spans="1:11" x14ac:dyDescent="0.2">
      <c r="A42" s="16"/>
      <c r="B42" s="5" t="s">
        <v>125</v>
      </c>
      <c r="C42" s="5" t="s">
        <v>116</v>
      </c>
      <c r="D42" s="5">
        <v>452609</v>
      </c>
      <c r="E42" s="5" t="s">
        <v>45</v>
      </c>
      <c r="F42" s="5" t="s">
        <v>53</v>
      </c>
      <c r="G42" s="6" t="s">
        <v>129</v>
      </c>
      <c r="H42" s="5">
        <v>792460389947</v>
      </c>
      <c r="I42" s="7">
        <v>17</v>
      </c>
      <c r="J42" s="12">
        <v>499.95</v>
      </c>
      <c r="K42" s="12">
        <f t="shared" si="0"/>
        <v>8499.15</v>
      </c>
    </row>
    <row r="43" spans="1:11" ht="15.75" customHeight="1" x14ac:dyDescent="0.2">
      <c r="A43" s="16"/>
      <c r="B43" s="5" t="s">
        <v>125</v>
      </c>
      <c r="C43" s="5" t="s">
        <v>116</v>
      </c>
      <c r="D43" s="5">
        <v>452610</v>
      </c>
      <c r="E43" s="5" t="s">
        <v>54</v>
      </c>
      <c r="F43" s="5" t="s">
        <v>46</v>
      </c>
      <c r="G43" s="6" t="s">
        <v>129</v>
      </c>
      <c r="H43" s="5">
        <v>792460390028</v>
      </c>
      <c r="I43" s="7">
        <v>7</v>
      </c>
      <c r="J43" s="12">
        <v>499.95</v>
      </c>
      <c r="K43" s="12">
        <f t="shared" si="0"/>
        <v>3499.65</v>
      </c>
    </row>
    <row r="44" spans="1:11" ht="15.75" customHeight="1" x14ac:dyDescent="0.2">
      <c r="A44" s="16"/>
      <c r="B44" s="5" t="s">
        <v>125</v>
      </c>
      <c r="C44" s="5" t="s">
        <v>116</v>
      </c>
      <c r="D44" s="5">
        <v>452610</v>
      </c>
      <c r="E44" s="5" t="s">
        <v>54</v>
      </c>
      <c r="F44" s="5" t="s">
        <v>47</v>
      </c>
      <c r="G44" s="6" t="s">
        <v>129</v>
      </c>
      <c r="H44" s="5">
        <v>792460390035</v>
      </c>
      <c r="I44" s="7">
        <v>22</v>
      </c>
      <c r="J44" s="12">
        <v>499.95</v>
      </c>
      <c r="K44" s="12">
        <f t="shared" si="0"/>
        <v>10998.9</v>
      </c>
    </row>
    <row r="45" spans="1:11" ht="15.75" customHeight="1" x14ac:dyDescent="0.2">
      <c r="A45" s="16"/>
      <c r="B45" s="5" t="s">
        <v>125</v>
      </c>
      <c r="C45" s="5" t="s">
        <v>116</v>
      </c>
      <c r="D45" s="5">
        <v>452610</v>
      </c>
      <c r="E45" s="5" t="s">
        <v>54</v>
      </c>
      <c r="F45" s="5" t="s">
        <v>48</v>
      </c>
      <c r="G45" s="6" t="s">
        <v>129</v>
      </c>
      <c r="H45" s="5">
        <v>792460390042</v>
      </c>
      <c r="I45" s="7">
        <v>18</v>
      </c>
      <c r="J45" s="12">
        <v>499.95</v>
      </c>
      <c r="K45" s="12">
        <f t="shared" si="0"/>
        <v>8999.1</v>
      </c>
    </row>
    <row r="46" spans="1:11" ht="15.75" customHeight="1" x14ac:dyDescent="0.2">
      <c r="A46" s="16"/>
      <c r="B46" s="5" t="s">
        <v>125</v>
      </c>
      <c r="C46" s="5" t="s">
        <v>116</v>
      </c>
      <c r="D46" s="5">
        <v>452610</v>
      </c>
      <c r="E46" s="5" t="s">
        <v>54</v>
      </c>
      <c r="F46" s="5" t="s">
        <v>50</v>
      </c>
      <c r="G46" s="6" t="s">
        <v>129</v>
      </c>
      <c r="H46" s="5">
        <v>792460390080</v>
      </c>
      <c r="I46" s="7">
        <v>9</v>
      </c>
      <c r="J46" s="12">
        <v>499.95</v>
      </c>
      <c r="K46" s="12">
        <f t="shared" si="0"/>
        <v>4499.55</v>
      </c>
    </row>
    <row r="47" spans="1:11" ht="15.75" customHeight="1" x14ac:dyDescent="0.2">
      <c r="A47" s="16"/>
      <c r="B47" s="5" t="s">
        <v>125</v>
      </c>
      <c r="C47" s="5" t="s">
        <v>116</v>
      </c>
      <c r="D47" s="5">
        <v>452610</v>
      </c>
      <c r="E47" s="5" t="s">
        <v>54</v>
      </c>
      <c r="F47" s="5" t="s">
        <v>55</v>
      </c>
      <c r="G47" s="6" t="s">
        <v>129</v>
      </c>
      <c r="H47" s="5">
        <v>792460390066</v>
      </c>
      <c r="I47" s="7">
        <v>15</v>
      </c>
      <c r="J47" s="12">
        <v>499.95</v>
      </c>
      <c r="K47" s="12">
        <f t="shared" si="0"/>
        <v>7499.25</v>
      </c>
    </row>
    <row r="48" spans="1:11" ht="15.75" customHeight="1" x14ac:dyDescent="0.2">
      <c r="A48" s="16"/>
      <c r="B48" s="5" t="s">
        <v>125</v>
      </c>
      <c r="C48" s="5" t="s">
        <v>116</v>
      </c>
      <c r="D48" s="5">
        <v>452610</v>
      </c>
      <c r="E48" s="5" t="s">
        <v>54</v>
      </c>
      <c r="F48" s="5" t="s">
        <v>49</v>
      </c>
      <c r="G48" s="6" t="s">
        <v>129</v>
      </c>
      <c r="H48" s="5">
        <v>792460390073</v>
      </c>
      <c r="I48" s="7">
        <v>7</v>
      </c>
      <c r="J48" s="12">
        <v>499.95</v>
      </c>
      <c r="K48" s="12">
        <f t="shared" si="0"/>
        <v>3499.65</v>
      </c>
    </row>
    <row r="49" spans="1:11" s="1" customFormat="1" ht="46.5" customHeight="1" x14ac:dyDescent="0.2">
      <c r="A49" s="16"/>
      <c r="B49" s="5" t="s">
        <v>125</v>
      </c>
      <c r="C49" s="5" t="s">
        <v>116</v>
      </c>
      <c r="D49" s="5">
        <v>452613</v>
      </c>
      <c r="E49" s="5" t="s">
        <v>56</v>
      </c>
      <c r="F49" s="5" t="s">
        <v>37</v>
      </c>
      <c r="G49" s="6" t="s">
        <v>129</v>
      </c>
      <c r="H49" s="5">
        <v>792460390349</v>
      </c>
      <c r="I49" s="7">
        <v>2</v>
      </c>
      <c r="J49" s="12">
        <v>549.95000000000005</v>
      </c>
      <c r="K49" s="12">
        <f t="shared" si="0"/>
        <v>1099.9000000000001</v>
      </c>
    </row>
    <row r="50" spans="1:11" s="1" customFormat="1" ht="46.5" customHeight="1" x14ac:dyDescent="0.2">
      <c r="A50" s="16"/>
      <c r="B50" s="5" t="s">
        <v>125</v>
      </c>
      <c r="C50" s="5" t="s">
        <v>116</v>
      </c>
      <c r="D50" s="5">
        <v>452613</v>
      </c>
      <c r="E50" s="5" t="s">
        <v>56</v>
      </c>
      <c r="F50" s="5" t="s">
        <v>57</v>
      </c>
      <c r="G50" s="6" t="s">
        <v>129</v>
      </c>
      <c r="H50" s="5">
        <v>194151000153</v>
      </c>
      <c r="I50" s="7">
        <v>8</v>
      </c>
      <c r="J50" s="12">
        <v>549.95000000000005</v>
      </c>
      <c r="K50" s="12">
        <f t="shared" si="0"/>
        <v>4399.6000000000004</v>
      </c>
    </row>
    <row r="51" spans="1:11" ht="16.5" customHeight="1" x14ac:dyDescent="0.2">
      <c r="A51" s="16"/>
      <c r="B51" s="5" t="s">
        <v>125</v>
      </c>
      <c r="C51" s="5" t="s">
        <v>116</v>
      </c>
      <c r="D51" s="5">
        <v>452614</v>
      </c>
      <c r="E51" s="5" t="s">
        <v>58</v>
      </c>
      <c r="F51" s="5" t="s">
        <v>38</v>
      </c>
      <c r="G51" s="6" t="s">
        <v>129</v>
      </c>
      <c r="H51" s="5">
        <v>792460390363</v>
      </c>
      <c r="I51" s="7">
        <v>3</v>
      </c>
      <c r="J51" s="12">
        <v>549.95000000000005</v>
      </c>
      <c r="K51" s="12">
        <f t="shared" si="0"/>
        <v>1649.8500000000001</v>
      </c>
    </row>
    <row r="52" spans="1:11" ht="16.5" customHeight="1" x14ac:dyDescent="0.2">
      <c r="A52" s="16"/>
      <c r="B52" s="5" t="s">
        <v>125</v>
      </c>
      <c r="C52" s="5" t="s">
        <v>116</v>
      </c>
      <c r="D52" s="5">
        <v>452614</v>
      </c>
      <c r="E52" s="5" t="s">
        <v>58</v>
      </c>
      <c r="F52" s="5" t="s">
        <v>36</v>
      </c>
      <c r="G52" s="6" t="s">
        <v>129</v>
      </c>
      <c r="H52" s="5">
        <v>792460390370</v>
      </c>
      <c r="I52" s="7">
        <v>33</v>
      </c>
      <c r="J52" s="12">
        <v>549.95000000000005</v>
      </c>
      <c r="K52" s="12">
        <f t="shared" si="0"/>
        <v>18148.350000000002</v>
      </c>
    </row>
    <row r="53" spans="1:11" ht="16.5" customHeight="1" x14ac:dyDescent="0.2">
      <c r="A53" s="16"/>
      <c r="B53" s="5" t="s">
        <v>125</v>
      </c>
      <c r="C53" s="5" t="s">
        <v>116</v>
      </c>
      <c r="D53" s="5">
        <v>452614</v>
      </c>
      <c r="E53" s="5" t="s">
        <v>58</v>
      </c>
      <c r="F53" s="5" t="s">
        <v>37</v>
      </c>
      <c r="G53" s="6" t="s">
        <v>129</v>
      </c>
      <c r="H53" s="5">
        <v>792460390424</v>
      </c>
      <c r="I53" s="7">
        <v>6</v>
      </c>
      <c r="J53" s="12">
        <v>549.95000000000005</v>
      </c>
      <c r="K53" s="12">
        <f t="shared" si="0"/>
        <v>3299.7000000000003</v>
      </c>
    </row>
    <row r="54" spans="1:11" ht="16.5" customHeight="1" x14ac:dyDescent="0.2">
      <c r="A54" s="16"/>
      <c r="B54" s="5" t="s">
        <v>125</v>
      </c>
      <c r="C54" s="5" t="s">
        <v>116</v>
      </c>
      <c r="D54" s="5">
        <v>452614</v>
      </c>
      <c r="E54" s="5" t="s">
        <v>58</v>
      </c>
      <c r="F54" s="5" t="s">
        <v>57</v>
      </c>
      <c r="G54" s="6" t="s">
        <v>129</v>
      </c>
      <c r="H54" s="5">
        <v>194151000160</v>
      </c>
      <c r="I54" s="7">
        <v>14</v>
      </c>
      <c r="J54" s="12">
        <v>549.95000000000005</v>
      </c>
      <c r="K54" s="12">
        <f t="shared" si="0"/>
        <v>7699.3000000000011</v>
      </c>
    </row>
    <row r="55" spans="1:11" ht="16.5" customHeight="1" x14ac:dyDescent="0.2">
      <c r="A55" s="16"/>
      <c r="B55" s="5" t="s">
        <v>125</v>
      </c>
      <c r="C55" s="5" t="s">
        <v>116</v>
      </c>
      <c r="D55" s="5">
        <v>452614</v>
      </c>
      <c r="E55" s="5" t="s">
        <v>58</v>
      </c>
      <c r="F55" s="5" t="s">
        <v>59</v>
      </c>
      <c r="G55" s="6" t="s">
        <v>129</v>
      </c>
      <c r="H55" s="5">
        <v>792460390400</v>
      </c>
      <c r="I55" s="7">
        <v>2</v>
      </c>
      <c r="J55" s="12">
        <v>549.95000000000005</v>
      </c>
      <c r="K55" s="12">
        <f t="shared" si="0"/>
        <v>1099.9000000000001</v>
      </c>
    </row>
    <row r="56" spans="1:11" ht="16.5" customHeight="1" x14ac:dyDescent="0.2">
      <c r="A56" s="16"/>
      <c r="B56" s="5" t="s">
        <v>125</v>
      </c>
      <c r="C56" s="5" t="s">
        <v>116</v>
      </c>
      <c r="D56" s="5">
        <v>452614</v>
      </c>
      <c r="E56" s="5" t="s">
        <v>58</v>
      </c>
      <c r="F56" s="5" t="s">
        <v>39</v>
      </c>
      <c r="G56" s="6" t="s">
        <v>129</v>
      </c>
      <c r="H56" s="5">
        <v>792460390417</v>
      </c>
      <c r="I56" s="7">
        <v>4</v>
      </c>
      <c r="J56" s="12">
        <v>549.95000000000005</v>
      </c>
      <c r="K56" s="12">
        <f t="shared" si="0"/>
        <v>2199.8000000000002</v>
      </c>
    </row>
    <row r="57" spans="1:11" ht="13.5" customHeight="1" x14ac:dyDescent="0.2">
      <c r="A57" s="16"/>
      <c r="B57" s="5" t="s">
        <v>125</v>
      </c>
      <c r="C57" s="5" t="s">
        <v>116</v>
      </c>
      <c r="D57" s="5">
        <v>452615</v>
      </c>
      <c r="E57" s="5" t="s">
        <v>60</v>
      </c>
      <c r="F57" s="5" t="s">
        <v>61</v>
      </c>
      <c r="G57" s="6" t="s">
        <v>129</v>
      </c>
      <c r="H57" s="5">
        <v>792460390431</v>
      </c>
      <c r="I57" s="7">
        <v>1</v>
      </c>
      <c r="J57" s="12">
        <v>449.95</v>
      </c>
      <c r="K57" s="12">
        <f t="shared" si="0"/>
        <v>449.95</v>
      </c>
    </row>
    <row r="58" spans="1:11" ht="13.5" customHeight="1" x14ac:dyDescent="0.2">
      <c r="A58" s="16"/>
      <c r="B58" s="5" t="s">
        <v>125</v>
      </c>
      <c r="C58" s="5" t="s">
        <v>116</v>
      </c>
      <c r="D58" s="5">
        <v>452615</v>
      </c>
      <c r="E58" s="5" t="s">
        <v>60</v>
      </c>
      <c r="F58" s="5" t="s">
        <v>63</v>
      </c>
      <c r="G58" s="6" t="s">
        <v>129</v>
      </c>
      <c r="H58" s="5">
        <v>792460390479</v>
      </c>
      <c r="I58" s="7">
        <v>5</v>
      </c>
      <c r="J58" s="12">
        <v>449.95</v>
      </c>
      <c r="K58" s="12">
        <f t="shared" si="0"/>
        <v>2249.75</v>
      </c>
    </row>
    <row r="59" spans="1:11" ht="13.5" customHeight="1" x14ac:dyDescent="0.2">
      <c r="A59" s="16"/>
      <c r="B59" s="5" t="s">
        <v>125</v>
      </c>
      <c r="C59" s="5" t="s">
        <v>116</v>
      </c>
      <c r="D59" s="5">
        <v>452615</v>
      </c>
      <c r="E59" s="5" t="s">
        <v>60</v>
      </c>
      <c r="F59" s="5" t="s">
        <v>64</v>
      </c>
      <c r="G59" s="6" t="s">
        <v>129</v>
      </c>
      <c r="H59" s="5">
        <v>792460390493</v>
      </c>
      <c r="I59" s="7">
        <v>7</v>
      </c>
      <c r="J59" s="12">
        <v>449.95</v>
      </c>
      <c r="K59" s="12">
        <f t="shared" si="0"/>
        <v>3149.65</v>
      </c>
    </row>
    <row r="60" spans="1:11" ht="13.5" customHeight="1" x14ac:dyDescent="0.2">
      <c r="A60" s="16"/>
      <c r="B60" s="5" t="s">
        <v>125</v>
      </c>
      <c r="C60" s="5" t="s">
        <v>116</v>
      </c>
      <c r="D60" s="5">
        <v>452615</v>
      </c>
      <c r="E60" s="5" t="s">
        <v>60</v>
      </c>
      <c r="F60" s="5" t="s">
        <v>65</v>
      </c>
      <c r="G60" s="6" t="s">
        <v>129</v>
      </c>
      <c r="H60" s="5">
        <v>792460390509</v>
      </c>
      <c r="I60" s="7">
        <v>11</v>
      </c>
      <c r="J60" s="12">
        <v>449.95</v>
      </c>
      <c r="K60" s="12">
        <f t="shared" si="0"/>
        <v>4949.45</v>
      </c>
    </row>
    <row r="61" spans="1:11" ht="13.5" customHeight="1" x14ac:dyDescent="0.2">
      <c r="A61" s="16"/>
      <c r="B61" s="5" t="s">
        <v>125</v>
      </c>
      <c r="C61" s="5" t="s">
        <v>116</v>
      </c>
      <c r="D61" s="5">
        <v>452615</v>
      </c>
      <c r="E61" s="5" t="s">
        <v>60</v>
      </c>
      <c r="F61" s="5" t="s">
        <v>66</v>
      </c>
      <c r="G61" s="6" t="s">
        <v>129</v>
      </c>
      <c r="H61" s="5">
        <v>792460390516</v>
      </c>
      <c r="I61" s="7">
        <v>3</v>
      </c>
      <c r="J61" s="12">
        <v>449.95</v>
      </c>
      <c r="K61" s="12">
        <f t="shared" si="0"/>
        <v>1349.85</v>
      </c>
    </row>
    <row r="62" spans="1:11" ht="13.5" customHeight="1" x14ac:dyDescent="0.2">
      <c r="A62" s="16"/>
      <c r="B62" s="5" t="s">
        <v>125</v>
      </c>
      <c r="C62" s="5" t="s">
        <v>116</v>
      </c>
      <c r="D62" s="5">
        <v>452615</v>
      </c>
      <c r="E62" s="5" t="s">
        <v>60</v>
      </c>
      <c r="F62" s="5" t="s">
        <v>67</v>
      </c>
      <c r="G62" s="6" t="s">
        <v>129</v>
      </c>
      <c r="H62" s="5">
        <v>194151000177</v>
      </c>
      <c r="I62" s="7">
        <v>9</v>
      </c>
      <c r="J62" s="12">
        <v>449.95</v>
      </c>
      <c r="K62" s="12">
        <f t="shared" si="0"/>
        <v>4049.5499999999997</v>
      </c>
    </row>
    <row r="63" spans="1:11" x14ac:dyDescent="0.2">
      <c r="A63" s="16"/>
      <c r="B63" s="5" t="s">
        <v>125</v>
      </c>
      <c r="C63" s="5" t="s">
        <v>116</v>
      </c>
      <c r="D63" s="5">
        <v>452616</v>
      </c>
      <c r="E63" s="5" t="s">
        <v>68</v>
      </c>
      <c r="F63" s="5" t="s">
        <v>61</v>
      </c>
      <c r="G63" s="6" t="s">
        <v>129</v>
      </c>
      <c r="H63" s="5">
        <v>792460390530</v>
      </c>
      <c r="I63" s="7">
        <v>14</v>
      </c>
      <c r="J63" s="12">
        <v>449.95</v>
      </c>
      <c r="K63" s="12">
        <f t="shared" si="0"/>
        <v>6299.3</v>
      </c>
    </row>
    <row r="64" spans="1:11" x14ac:dyDescent="0.2">
      <c r="A64" s="16"/>
      <c r="B64" s="5" t="s">
        <v>125</v>
      </c>
      <c r="C64" s="5" t="s">
        <v>116</v>
      </c>
      <c r="D64" s="5">
        <v>452616</v>
      </c>
      <c r="E64" s="5" t="s">
        <v>68</v>
      </c>
      <c r="F64" s="5" t="s">
        <v>62</v>
      </c>
      <c r="G64" s="6" t="s">
        <v>129</v>
      </c>
      <c r="H64" s="5">
        <v>792460390547</v>
      </c>
      <c r="I64" s="7">
        <v>23</v>
      </c>
      <c r="J64" s="12">
        <v>449.95</v>
      </c>
      <c r="K64" s="12">
        <f t="shared" si="0"/>
        <v>10348.85</v>
      </c>
    </row>
    <row r="65" spans="1:11" x14ac:dyDescent="0.2">
      <c r="A65" s="16"/>
      <c r="B65" s="5" t="s">
        <v>125</v>
      </c>
      <c r="C65" s="5" t="s">
        <v>116</v>
      </c>
      <c r="D65" s="5">
        <v>452616</v>
      </c>
      <c r="E65" s="5" t="s">
        <v>68</v>
      </c>
      <c r="F65" s="5" t="s">
        <v>63</v>
      </c>
      <c r="G65" s="6" t="s">
        <v>129</v>
      </c>
      <c r="H65" s="5">
        <v>792460390554</v>
      </c>
      <c r="I65" s="7">
        <v>20</v>
      </c>
      <c r="J65" s="12">
        <v>449.95</v>
      </c>
      <c r="K65" s="12">
        <f t="shared" si="0"/>
        <v>8999</v>
      </c>
    </row>
    <row r="66" spans="1:11" x14ac:dyDescent="0.2">
      <c r="A66" s="16"/>
      <c r="B66" s="5" t="s">
        <v>125</v>
      </c>
      <c r="C66" s="5" t="s">
        <v>116</v>
      </c>
      <c r="D66" s="5">
        <v>452616</v>
      </c>
      <c r="E66" s="5" t="s">
        <v>68</v>
      </c>
      <c r="F66" s="5" t="s">
        <v>69</v>
      </c>
      <c r="G66" s="6" t="s">
        <v>129</v>
      </c>
      <c r="H66" s="5">
        <v>792460390578</v>
      </c>
      <c r="I66" s="7">
        <v>10</v>
      </c>
      <c r="J66" s="12">
        <v>449.95</v>
      </c>
      <c r="K66" s="12">
        <f t="shared" si="0"/>
        <v>4499.5</v>
      </c>
    </row>
    <row r="67" spans="1:11" x14ac:dyDescent="0.2">
      <c r="A67" s="16"/>
      <c r="B67" s="5" t="s">
        <v>125</v>
      </c>
      <c r="C67" s="5" t="s">
        <v>116</v>
      </c>
      <c r="D67" s="5">
        <v>452616</v>
      </c>
      <c r="E67" s="5" t="s">
        <v>68</v>
      </c>
      <c r="F67" s="5" t="s">
        <v>65</v>
      </c>
      <c r="G67" s="6" t="s">
        <v>129</v>
      </c>
      <c r="H67" s="5">
        <v>792460390585</v>
      </c>
      <c r="I67" s="7">
        <v>14</v>
      </c>
      <c r="J67" s="12">
        <v>449.95</v>
      </c>
      <c r="K67" s="12">
        <f t="shared" ref="K67:K130" si="1">SUM(I67)*J67</f>
        <v>6299.3</v>
      </c>
    </row>
    <row r="68" spans="1:11" x14ac:dyDescent="0.2">
      <c r="A68" s="16"/>
      <c r="B68" s="5" t="s">
        <v>125</v>
      </c>
      <c r="C68" s="5" t="s">
        <v>116</v>
      </c>
      <c r="D68" s="5">
        <v>452616</v>
      </c>
      <c r="E68" s="5" t="s">
        <v>68</v>
      </c>
      <c r="F68" s="5" t="s">
        <v>66</v>
      </c>
      <c r="G68" s="6" t="s">
        <v>129</v>
      </c>
      <c r="H68" s="5">
        <v>792460390592</v>
      </c>
      <c r="I68" s="7">
        <v>11</v>
      </c>
      <c r="J68" s="12">
        <v>449.95</v>
      </c>
      <c r="K68" s="12">
        <f t="shared" si="1"/>
        <v>4949.45</v>
      </c>
    </row>
    <row r="69" spans="1:11" x14ac:dyDescent="0.2">
      <c r="A69" s="16"/>
      <c r="B69" s="5" t="s">
        <v>125</v>
      </c>
      <c r="C69" s="5" t="s">
        <v>116</v>
      </c>
      <c r="D69" s="5">
        <v>452616</v>
      </c>
      <c r="E69" s="5" t="s">
        <v>68</v>
      </c>
      <c r="F69" s="5" t="s">
        <v>67</v>
      </c>
      <c r="G69" s="6" t="s">
        <v>129</v>
      </c>
      <c r="H69" s="5">
        <v>194151000184</v>
      </c>
      <c r="I69" s="7">
        <v>10</v>
      </c>
      <c r="J69" s="12">
        <v>449.95</v>
      </c>
      <c r="K69" s="12">
        <f t="shared" si="1"/>
        <v>4499.5</v>
      </c>
    </row>
    <row r="70" spans="1:11" ht="43.5" customHeight="1" x14ac:dyDescent="0.2">
      <c r="A70" s="16"/>
      <c r="B70" s="5" t="s">
        <v>125</v>
      </c>
      <c r="C70" s="5" t="s">
        <v>116</v>
      </c>
      <c r="D70" s="5">
        <v>452617</v>
      </c>
      <c r="E70" s="5" t="s">
        <v>70</v>
      </c>
      <c r="F70" s="5" t="s">
        <v>66</v>
      </c>
      <c r="G70" s="6" t="s">
        <v>129</v>
      </c>
      <c r="H70" s="5">
        <v>792460390684</v>
      </c>
      <c r="I70" s="7">
        <v>3</v>
      </c>
      <c r="J70" s="12">
        <v>599.95000000000005</v>
      </c>
      <c r="K70" s="12">
        <f t="shared" si="1"/>
        <v>1799.8500000000001</v>
      </c>
    </row>
    <row r="71" spans="1:11" ht="43.5" customHeight="1" x14ac:dyDescent="0.2">
      <c r="A71" s="16"/>
      <c r="B71" s="5" t="s">
        <v>125</v>
      </c>
      <c r="C71" s="5" t="s">
        <v>116</v>
      </c>
      <c r="D71" s="5">
        <v>452617</v>
      </c>
      <c r="E71" s="5" t="s">
        <v>70</v>
      </c>
      <c r="F71" s="5" t="s">
        <v>67</v>
      </c>
      <c r="G71" s="6" t="s">
        <v>129</v>
      </c>
      <c r="H71" s="5">
        <v>194151000191</v>
      </c>
      <c r="I71" s="7">
        <v>8</v>
      </c>
      <c r="J71" s="12">
        <v>599.95000000000005</v>
      </c>
      <c r="K71" s="12">
        <f t="shared" si="1"/>
        <v>4799.6000000000004</v>
      </c>
    </row>
    <row r="72" spans="1:11" ht="30.75" customHeight="1" x14ac:dyDescent="0.2">
      <c r="A72" s="17"/>
      <c r="B72" s="5" t="s">
        <v>125</v>
      </c>
      <c r="C72" s="5" t="s">
        <v>116</v>
      </c>
      <c r="D72" s="5">
        <v>452618</v>
      </c>
      <c r="E72" s="5" t="s">
        <v>71</v>
      </c>
      <c r="F72" s="5" t="s">
        <v>66</v>
      </c>
      <c r="G72" s="6" t="s">
        <v>129</v>
      </c>
      <c r="H72" s="5">
        <v>792460390769</v>
      </c>
      <c r="I72" s="7">
        <v>12</v>
      </c>
      <c r="J72" s="12">
        <v>599.95000000000005</v>
      </c>
      <c r="K72" s="12">
        <f t="shared" si="1"/>
        <v>7199.4000000000005</v>
      </c>
    </row>
    <row r="73" spans="1:11" ht="30.75" customHeight="1" x14ac:dyDescent="0.2">
      <c r="A73" s="17"/>
      <c r="B73" s="5" t="s">
        <v>125</v>
      </c>
      <c r="C73" s="5" t="s">
        <v>116</v>
      </c>
      <c r="D73" s="5">
        <v>452618</v>
      </c>
      <c r="E73" s="5" t="s">
        <v>71</v>
      </c>
      <c r="F73" s="5" t="s">
        <v>69</v>
      </c>
      <c r="G73" s="6" t="s">
        <v>129</v>
      </c>
      <c r="H73" s="5">
        <v>792460390745</v>
      </c>
      <c r="I73" s="7">
        <v>4</v>
      </c>
      <c r="J73" s="12">
        <v>599.95000000000005</v>
      </c>
      <c r="K73" s="12">
        <f t="shared" si="1"/>
        <v>2399.8000000000002</v>
      </c>
    </row>
    <row r="74" spans="1:11" ht="30.75" customHeight="1" x14ac:dyDescent="0.2">
      <c r="A74" s="17"/>
      <c r="B74" s="5" t="s">
        <v>125</v>
      </c>
      <c r="C74" s="5" t="s">
        <v>116</v>
      </c>
      <c r="D74" s="5">
        <v>452618</v>
      </c>
      <c r="E74" s="5" t="s">
        <v>71</v>
      </c>
      <c r="F74" s="5" t="s">
        <v>65</v>
      </c>
      <c r="G74" s="6" t="s">
        <v>129</v>
      </c>
      <c r="H74" s="5">
        <v>792460390752</v>
      </c>
      <c r="I74" s="7">
        <v>3</v>
      </c>
      <c r="J74" s="12">
        <v>599.95000000000005</v>
      </c>
      <c r="K74" s="12">
        <f t="shared" si="1"/>
        <v>1799.8500000000001</v>
      </c>
    </row>
    <row r="75" spans="1:11" ht="64.150000000000006" customHeight="1" x14ac:dyDescent="0.2">
      <c r="A75" s="4"/>
      <c r="B75" s="5" t="s">
        <v>125</v>
      </c>
      <c r="C75" s="5" t="s">
        <v>116</v>
      </c>
      <c r="D75" s="5">
        <v>452619</v>
      </c>
      <c r="E75" s="5" t="s">
        <v>72</v>
      </c>
      <c r="F75" s="5" t="s">
        <v>40</v>
      </c>
      <c r="G75" s="6" t="s">
        <v>129</v>
      </c>
      <c r="H75" s="5">
        <v>792460390851</v>
      </c>
      <c r="I75" s="7">
        <v>13</v>
      </c>
      <c r="J75" s="12">
        <v>94.95</v>
      </c>
      <c r="K75" s="12">
        <f t="shared" si="1"/>
        <v>1234.3500000000001</v>
      </c>
    </row>
    <row r="76" spans="1:11" x14ac:dyDescent="0.2">
      <c r="A76" s="16"/>
      <c r="B76" s="5" t="s">
        <v>125</v>
      </c>
      <c r="C76" s="5" t="s">
        <v>116</v>
      </c>
      <c r="D76" s="5">
        <v>452620</v>
      </c>
      <c r="E76" s="5" t="s">
        <v>73</v>
      </c>
      <c r="F76" s="5" t="s">
        <v>41</v>
      </c>
      <c r="G76" s="6" t="s">
        <v>129</v>
      </c>
      <c r="H76" s="5">
        <v>792460390875</v>
      </c>
      <c r="I76" s="7">
        <v>28</v>
      </c>
      <c r="J76" s="12">
        <v>94.95</v>
      </c>
      <c r="K76" s="12">
        <f t="shared" si="1"/>
        <v>2658.6</v>
      </c>
    </row>
    <row r="77" spans="1:11" x14ac:dyDescent="0.2">
      <c r="A77" s="16"/>
      <c r="B77" s="5" t="s">
        <v>125</v>
      </c>
      <c r="C77" s="5" t="s">
        <v>116</v>
      </c>
      <c r="D77" s="5">
        <v>452620</v>
      </c>
      <c r="E77" s="5" t="s">
        <v>73</v>
      </c>
      <c r="F77" s="5" t="s">
        <v>23</v>
      </c>
      <c r="G77" s="6" t="s">
        <v>129</v>
      </c>
      <c r="H77" s="5">
        <v>792460390882</v>
      </c>
      <c r="I77" s="7">
        <v>12</v>
      </c>
      <c r="J77" s="12">
        <v>94.95</v>
      </c>
      <c r="K77" s="12">
        <f t="shared" si="1"/>
        <v>1139.4000000000001</v>
      </c>
    </row>
    <row r="78" spans="1:11" x14ac:dyDescent="0.2">
      <c r="A78" s="16"/>
      <c r="B78" s="5" t="s">
        <v>125</v>
      </c>
      <c r="C78" s="5" t="s">
        <v>116</v>
      </c>
      <c r="D78" s="5">
        <v>452620</v>
      </c>
      <c r="E78" s="5" t="s">
        <v>73</v>
      </c>
      <c r="F78" s="5" t="s">
        <v>42</v>
      </c>
      <c r="G78" s="6" t="s">
        <v>129</v>
      </c>
      <c r="H78" s="5">
        <v>792460390899</v>
      </c>
      <c r="I78" s="7">
        <v>5</v>
      </c>
      <c r="J78" s="12">
        <v>94.95</v>
      </c>
      <c r="K78" s="12">
        <f t="shared" si="1"/>
        <v>474.75</v>
      </c>
    </row>
    <row r="79" spans="1:11" x14ac:dyDescent="0.2">
      <c r="A79" s="16"/>
      <c r="B79" s="5" t="s">
        <v>125</v>
      </c>
      <c r="C79" s="5" t="s">
        <v>116</v>
      </c>
      <c r="D79" s="5">
        <v>452620</v>
      </c>
      <c r="E79" s="5" t="s">
        <v>73</v>
      </c>
      <c r="F79" s="5" t="s">
        <v>43</v>
      </c>
      <c r="G79" s="6" t="s">
        <v>129</v>
      </c>
      <c r="H79" s="5">
        <v>792460390929</v>
      </c>
      <c r="I79" s="7">
        <v>6</v>
      </c>
      <c r="J79" s="12">
        <v>94.95</v>
      </c>
      <c r="K79" s="12">
        <f t="shared" si="1"/>
        <v>569.70000000000005</v>
      </c>
    </row>
    <row r="80" spans="1:11" x14ac:dyDescent="0.2">
      <c r="A80" s="16"/>
      <c r="B80" s="5" t="s">
        <v>125</v>
      </c>
      <c r="C80" s="5" t="s">
        <v>116</v>
      </c>
      <c r="D80" s="5">
        <v>452620</v>
      </c>
      <c r="E80" s="5" t="s">
        <v>73</v>
      </c>
      <c r="F80" s="5" t="s">
        <v>26</v>
      </c>
      <c r="G80" s="6" t="s">
        <v>129</v>
      </c>
      <c r="H80" s="5">
        <v>792460390936</v>
      </c>
      <c r="I80" s="7">
        <v>2</v>
      </c>
      <c r="J80" s="12">
        <v>94.95</v>
      </c>
      <c r="K80" s="12">
        <f t="shared" si="1"/>
        <v>189.9</v>
      </c>
    </row>
    <row r="81" spans="1:13" x14ac:dyDescent="0.2">
      <c r="A81" s="16"/>
      <c r="B81" s="5" t="s">
        <v>125</v>
      </c>
      <c r="C81" s="5" t="s">
        <v>116</v>
      </c>
      <c r="D81" s="5">
        <v>452620</v>
      </c>
      <c r="E81" s="5" t="s">
        <v>73</v>
      </c>
      <c r="F81" s="5" t="s">
        <v>24</v>
      </c>
      <c r="G81" s="6" t="s">
        <v>129</v>
      </c>
      <c r="H81" s="5">
        <v>792460390981</v>
      </c>
      <c r="I81" s="7">
        <v>9</v>
      </c>
      <c r="J81" s="12">
        <v>94.95</v>
      </c>
      <c r="K81" s="12">
        <f t="shared" si="1"/>
        <v>854.55000000000007</v>
      </c>
    </row>
    <row r="82" spans="1:13" ht="30" customHeight="1" x14ac:dyDescent="0.2">
      <c r="A82" s="16"/>
      <c r="B82" s="5" t="s">
        <v>125</v>
      </c>
      <c r="C82" s="5" t="s">
        <v>116</v>
      </c>
      <c r="D82" s="5">
        <v>452654</v>
      </c>
      <c r="E82" s="5" t="s">
        <v>76</v>
      </c>
      <c r="F82" s="5" t="s">
        <v>74</v>
      </c>
      <c r="G82" s="6" t="s">
        <v>129</v>
      </c>
      <c r="H82" s="5">
        <v>194151010473</v>
      </c>
      <c r="I82" s="7">
        <v>8</v>
      </c>
      <c r="J82" s="12">
        <v>329.95</v>
      </c>
      <c r="K82" s="12">
        <f t="shared" si="1"/>
        <v>2639.6</v>
      </c>
    </row>
    <row r="83" spans="1:13" ht="30" customHeight="1" x14ac:dyDescent="0.2">
      <c r="A83" s="16"/>
      <c r="B83" s="5" t="s">
        <v>125</v>
      </c>
      <c r="C83" s="5" t="s">
        <v>116</v>
      </c>
      <c r="D83" s="5">
        <v>452654</v>
      </c>
      <c r="E83" s="5" t="s">
        <v>76</v>
      </c>
      <c r="F83" s="5" t="s">
        <v>75</v>
      </c>
      <c r="G83" s="6" t="s">
        <v>129</v>
      </c>
      <c r="H83" s="5">
        <v>194151010480</v>
      </c>
      <c r="I83" s="7">
        <v>1</v>
      </c>
      <c r="J83" s="12">
        <v>329.95</v>
      </c>
      <c r="K83" s="12">
        <f t="shared" si="1"/>
        <v>329.95</v>
      </c>
    </row>
    <row r="84" spans="1:13" ht="30" customHeight="1" x14ac:dyDescent="0.2">
      <c r="A84" s="16"/>
      <c r="B84" s="5" t="s">
        <v>125</v>
      </c>
      <c r="C84" s="5" t="s">
        <v>116</v>
      </c>
      <c r="D84" s="5">
        <v>452654</v>
      </c>
      <c r="E84" s="5" t="s">
        <v>76</v>
      </c>
      <c r="F84" s="5" t="s">
        <v>77</v>
      </c>
      <c r="G84" s="6" t="s">
        <v>129</v>
      </c>
      <c r="H84" s="5">
        <v>194151010510</v>
      </c>
      <c r="I84" s="7">
        <v>18</v>
      </c>
      <c r="J84" s="12">
        <v>329.95</v>
      </c>
      <c r="K84" s="12">
        <f t="shared" si="1"/>
        <v>5939.0999999999995</v>
      </c>
    </row>
    <row r="85" spans="1:13" x14ac:dyDescent="0.2">
      <c r="A85" s="16"/>
      <c r="B85" s="5" t="s">
        <v>125</v>
      </c>
      <c r="C85" s="5" t="s">
        <v>117</v>
      </c>
      <c r="D85" s="5">
        <v>455116</v>
      </c>
      <c r="E85" s="5" t="s">
        <v>78</v>
      </c>
      <c r="F85" s="5" t="s">
        <v>79</v>
      </c>
      <c r="G85" s="6" t="s">
        <v>129</v>
      </c>
      <c r="H85" s="5">
        <v>792460347534</v>
      </c>
      <c r="I85" s="7">
        <v>345</v>
      </c>
      <c r="J85" s="12">
        <v>34.950000000000003</v>
      </c>
      <c r="K85" s="12">
        <f t="shared" si="1"/>
        <v>12057.750000000002</v>
      </c>
    </row>
    <row r="86" spans="1:13" x14ac:dyDescent="0.2">
      <c r="A86" s="16"/>
      <c r="B86" s="5" t="s">
        <v>125</v>
      </c>
      <c r="C86" s="5" t="s">
        <v>117</v>
      </c>
      <c r="D86" s="5">
        <v>455116</v>
      </c>
      <c r="E86" s="5" t="s">
        <v>78</v>
      </c>
      <c r="F86" s="5" t="s">
        <v>80</v>
      </c>
      <c r="G86" s="6" t="s">
        <v>129</v>
      </c>
      <c r="H86" s="5">
        <v>792460347541</v>
      </c>
      <c r="I86" s="7">
        <v>294</v>
      </c>
      <c r="J86" s="12">
        <v>34.950000000000003</v>
      </c>
      <c r="K86" s="12">
        <f t="shared" si="1"/>
        <v>10275.300000000001</v>
      </c>
    </row>
    <row r="87" spans="1:13" x14ac:dyDescent="0.2">
      <c r="A87" s="16"/>
      <c r="B87" s="5" t="s">
        <v>125</v>
      </c>
      <c r="C87" s="5" t="s">
        <v>117</v>
      </c>
      <c r="D87" s="5">
        <v>455116</v>
      </c>
      <c r="E87" s="5" t="s">
        <v>78</v>
      </c>
      <c r="F87" s="5" t="s">
        <v>81</v>
      </c>
      <c r="G87" s="6" t="s">
        <v>129</v>
      </c>
      <c r="H87" s="5">
        <v>792460347558</v>
      </c>
      <c r="I87" s="7">
        <v>167</v>
      </c>
      <c r="J87" s="12">
        <v>34.950000000000003</v>
      </c>
      <c r="K87" s="12">
        <f t="shared" si="1"/>
        <v>5836.6500000000005</v>
      </c>
    </row>
    <row r="88" spans="1:13" x14ac:dyDescent="0.2">
      <c r="A88" s="16"/>
      <c r="B88" s="5" t="s">
        <v>125</v>
      </c>
      <c r="C88" s="5" t="s">
        <v>117</v>
      </c>
      <c r="D88" s="5">
        <v>455116</v>
      </c>
      <c r="E88" s="5" t="s">
        <v>78</v>
      </c>
      <c r="F88" s="5" t="s">
        <v>82</v>
      </c>
      <c r="G88" s="6" t="s">
        <v>129</v>
      </c>
      <c r="H88" s="5">
        <v>792460347572</v>
      </c>
      <c r="I88" s="7">
        <v>329</v>
      </c>
      <c r="J88" s="12">
        <v>34.950000000000003</v>
      </c>
      <c r="K88" s="12">
        <f t="shared" si="1"/>
        <v>11498.550000000001</v>
      </c>
    </row>
    <row r="89" spans="1:13" x14ac:dyDescent="0.2">
      <c r="A89" s="16"/>
      <c r="B89" s="5" t="s">
        <v>125</v>
      </c>
      <c r="C89" s="5" t="s">
        <v>117</v>
      </c>
      <c r="D89" s="5">
        <v>455116</v>
      </c>
      <c r="E89" s="5" t="s">
        <v>78</v>
      </c>
      <c r="F89" s="5" t="s">
        <v>83</v>
      </c>
      <c r="G89" s="6" t="s">
        <v>129</v>
      </c>
      <c r="H89" s="5">
        <v>792460347589</v>
      </c>
      <c r="I89" s="7">
        <v>284</v>
      </c>
      <c r="J89" s="12">
        <v>34.950000000000003</v>
      </c>
      <c r="K89" s="12">
        <f t="shared" si="1"/>
        <v>9925.8000000000011</v>
      </c>
    </row>
    <row r="90" spans="1:13" x14ac:dyDescent="0.2">
      <c r="A90" s="16"/>
      <c r="B90" s="5" t="s">
        <v>125</v>
      </c>
      <c r="C90" s="5" t="s">
        <v>117</v>
      </c>
      <c r="D90" s="5">
        <v>455116</v>
      </c>
      <c r="E90" s="5" t="s">
        <v>78</v>
      </c>
      <c r="F90" s="5" t="s">
        <v>33</v>
      </c>
      <c r="G90" s="6" t="s">
        <v>129</v>
      </c>
      <c r="H90" s="5">
        <v>792460347596</v>
      </c>
      <c r="I90" s="7">
        <v>286</v>
      </c>
      <c r="J90" s="12">
        <v>34.950000000000003</v>
      </c>
      <c r="K90" s="12">
        <f t="shared" si="1"/>
        <v>9995.7000000000007</v>
      </c>
    </row>
    <row r="91" spans="1:13" x14ac:dyDescent="0.2">
      <c r="A91" s="16"/>
      <c r="B91" s="5" t="s">
        <v>125</v>
      </c>
      <c r="C91" s="5" t="s">
        <v>117</v>
      </c>
      <c r="D91" s="5">
        <v>455116</v>
      </c>
      <c r="E91" s="5" t="s">
        <v>78</v>
      </c>
      <c r="F91" s="5" t="s">
        <v>55</v>
      </c>
      <c r="G91" s="6" t="s">
        <v>129</v>
      </c>
      <c r="H91" s="5">
        <v>792460371058</v>
      </c>
      <c r="I91" s="7">
        <v>280</v>
      </c>
      <c r="J91" s="12">
        <v>34.950000000000003</v>
      </c>
      <c r="K91" s="12">
        <f t="shared" si="1"/>
        <v>9786</v>
      </c>
    </row>
    <row r="92" spans="1:13" x14ac:dyDescent="0.2">
      <c r="A92" s="16"/>
      <c r="B92" s="5" t="s">
        <v>125</v>
      </c>
      <c r="C92" s="5" t="s">
        <v>117</v>
      </c>
      <c r="D92" s="5">
        <v>455116</v>
      </c>
      <c r="E92" s="5" t="s">
        <v>78</v>
      </c>
      <c r="F92" s="5" t="s">
        <v>84</v>
      </c>
      <c r="G92" s="6" t="s">
        <v>129</v>
      </c>
      <c r="H92" s="5">
        <v>792460371041</v>
      </c>
      <c r="I92" s="7">
        <v>311</v>
      </c>
      <c r="J92" s="12">
        <v>34.950000000000003</v>
      </c>
      <c r="K92" s="12">
        <f t="shared" si="1"/>
        <v>10869.45</v>
      </c>
      <c r="M92" s="3"/>
    </row>
    <row r="93" spans="1:13" x14ac:dyDescent="0.2">
      <c r="A93" s="16"/>
      <c r="B93" s="5" t="s">
        <v>125</v>
      </c>
      <c r="C93" s="5" t="s">
        <v>118</v>
      </c>
      <c r="D93" s="5">
        <v>455220</v>
      </c>
      <c r="E93" s="5" t="s">
        <v>85</v>
      </c>
      <c r="F93" s="5" t="s">
        <v>86</v>
      </c>
      <c r="G93" s="6" t="s">
        <v>129</v>
      </c>
      <c r="H93" s="5">
        <v>792460347619</v>
      </c>
      <c r="I93" s="7">
        <v>32</v>
      </c>
      <c r="J93" s="12">
        <v>15.95</v>
      </c>
      <c r="K93" s="12">
        <f t="shared" si="1"/>
        <v>510.4</v>
      </c>
    </row>
    <row r="94" spans="1:13" x14ac:dyDescent="0.2">
      <c r="A94" s="16"/>
      <c r="B94" s="5" t="s">
        <v>125</v>
      </c>
      <c r="C94" s="5" t="s">
        <v>118</v>
      </c>
      <c r="D94" s="5">
        <v>455220</v>
      </c>
      <c r="E94" s="5" t="s">
        <v>85</v>
      </c>
      <c r="F94" s="5" t="s">
        <v>87</v>
      </c>
      <c r="G94" s="6" t="s">
        <v>129</v>
      </c>
      <c r="H94" s="5">
        <v>792460347626</v>
      </c>
      <c r="I94" s="7">
        <v>219</v>
      </c>
      <c r="J94" s="12">
        <v>15.95</v>
      </c>
      <c r="K94" s="12">
        <f t="shared" si="1"/>
        <v>3493.0499999999997</v>
      </c>
      <c r="M94" s="3"/>
    </row>
    <row r="95" spans="1:13" x14ac:dyDescent="0.2">
      <c r="A95" s="16"/>
      <c r="B95" s="5" t="s">
        <v>125</v>
      </c>
      <c r="C95" s="5" t="s">
        <v>118</v>
      </c>
      <c r="D95" s="5">
        <v>455220</v>
      </c>
      <c r="E95" s="5" t="s">
        <v>85</v>
      </c>
      <c r="F95" s="5" t="s">
        <v>88</v>
      </c>
      <c r="G95" s="6" t="s">
        <v>129</v>
      </c>
      <c r="H95" s="5">
        <v>792460347633</v>
      </c>
      <c r="I95" s="7">
        <v>187</v>
      </c>
      <c r="J95" s="12">
        <v>15.95</v>
      </c>
      <c r="K95" s="12">
        <f t="shared" si="1"/>
        <v>2982.65</v>
      </c>
      <c r="M95" s="3"/>
    </row>
    <row r="96" spans="1:13" x14ac:dyDescent="0.2">
      <c r="A96" s="16"/>
      <c r="B96" s="5" t="s">
        <v>125</v>
      </c>
      <c r="C96" s="5" t="s">
        <v>118</v>
      </c>
      <c r="D96" s="5">
        <v>455220</v>
      </c>
      <c r="E96" s="5" t="s">
        <v>85</v>
      </c>
      <c r="F96" s="5" t="s">
        <v>89</v>
      </c>
      <c r="G96" s="6" t="s">
        <v>129</v>
      </c>
      <c r="H96" s="5">
        <v>792460371065</v>
      </c>
      <c r="I96" s="7">
        <v>237</v>
      </c>
      <c r="J96" s="12">
        <v>15.95</v>
      </c>
      <c r="K96" s="12">
        <f t="shared" si="1"/>
        <v>3780.1499999999996</v>
      </c>
    </row>
    <row r="97" spans="1:21" ht="21" customHeight="1" x14ac:dyDescent="0.2">
      <c r="A97" s="16"/>
      <c r="B97" s="5" t="s">
        <v>125</v>
      </c>
      <c r="C97" s="5" t="s">
        <v>119</v>
      </c>
      <c r="D97" s="5">
        <v>455221</v>
      </c>
      <c r="E97" s="5" t="s">
        <v>90</v>
      </c>
      <c r="F97" s="5" t="s">
        <v>91</v>
      </c>
      <c r="G97" s="6" t="s">
        <v>129</v>
      </c>
      <c r="H97" s="5">
        <v>792460224927</v>
      </c>
      <c r="I97" s="7">
        <v>130</v>
      </c>
      <c r="J97" s="12">
        <v>24.95</v>
      </c>
      <c r="K97" s="12">
        <f t="shared" si="1"/>
        <v>3243.5</v>
      </c>
      <c r="M97" s="3"/>
    </row>
    <row r="98" spans="1:21" ht="21" customHeight="1" x14ac:dyDescent="0.2">
      <c r="A98" s="16"/>
      <c r="B98" s="5" t="s">
        <v>125</v>
      </c>
      <c r="C98" s="5" t="s">
        <v>119</v>
      </c>
      <c r="D98" s="5">
        <v>455221</v>
      </c>
      <c r="E98" s="5" t="s">
        <v>90</v>
      </c>
      <c r="F98" s="5" t="s">
        <v>93</v>
      </c>
      <c r="G98" s="6" t="s">
        <v>129</v>
      </c>
      <c r="H98" s="5">
        <v>792460224965</v>
      </c>
      <c r="I98" s="7">
        <v>38</v>
      </c>
      <c r="J98" s="12">
        <v>24.95</v>
      </c>
      <c r="K98" s="12">
        <f t="shared" si="1"/>
        <v>948.1</v>
      </c>
      <c r="M98" s="3"/>
      <c r="N98" s="3"/>
      <c r="P98" s="3"/>
      <c r="Q98" s="3"/>
      <c r="R98" s="3"/>
      <c r="S98" s="3"/>
      <c r="T98" s="3"/>
      <c r="U98" s="3"/>
    </row>
    <row r="99" spans="1:21" ht="21" customHeight="1" x14ac:dyDescent="0.2">
      <c r="A99" s="16"/>
      <c r="B99" s="5" t="s">
        <v>125</v>
      </c>
      <c r="C99" s="5" t="s">
        <v>119</v>
      </c>
      <c r="D99" s="5">
        <v>455221</v>
      </c>
      <c r="E99" s="5" t="s">
        <v>90</v>
      </c>
      <c r="F99" s="5" t="s">
        <v>95</v>
      </c>
      <c r="G99" s="6" t="s">
        <v>129</v>
      </c>
      <c r="H99" s="5">
        <v>792460309075</v>
      </c>
      <c r="I99" s="7">
        <v>28</v>
      </c>
      <c r="J99" s="12">
        <v>24.95</v>
      </c>
      <c r="K99" s="12">
        <f t="shared" si="1"/>
        <v>698.6</v>
      </c>
      <c r="N99" s="3"/>
    </row>
    <row r="100" spans="1:21" x14ac:dyDescent="0.2">
      <c r="A100" s="16"/>
      <c r="B100" s="5" t="s">
        <v>125</v>
      </c>
      <c r="C100" s="5" t="s">
        <v>120</v>
      </c>
      <c r="D100" s="5">
        <v>455222</v>
      </c>
      <c r="E100" s="5" t="s">
        <v>96</v>
      </c>
      <c r="F100" s="5" t="s">
        <v>92</v>
      </c>
      <c r="G100" s="6" t="s">
        <v>129</v>
      </c>
      <c r="H100" s="5">
        <v>792460224972</v>
      </c>
      <c r="I100" s="7">
        <v>57</v>
      </c>
      <c r="J100" s="12">
        <v>23.95</v>
      </c>
      <c r="K100" s="12">
        <f t="shared" si="1"/>
        <v>1365.1499999999999</v>
      </c>
    </row>
    <row r="101" spans="1:21" x14ac:dyDescent="0.2">
      <c r="A101" s="16"/>
      <c r="B101" s="5" t="s">
        <v>125</v>
      </c>
      <c r="C101" s="5" t="s">
        <v>120</v>
      </c>
      <c r="D101" s="5">
        <v>455222</v>
      </c>
      <c r="E101" s="5" t="s">
        <v>96</v>
      </c>
      <c r="F101" s="5" t="s">
        <v>91</v>
      </c>
      <c r="G101" s="6" t="s">
        <v>129</v>
      </c>
      <c r="H101" s="5">
        <v>792460224989</v>
      </c>
      <c r="I101" s="7">
        <v>46</v>
      </c>
      <c r="J101" s="12">
        <v>23.95</v>
      </c>
      <c r="K101" s="12">
        <f t="shared" si="1"/>
        <v>1101.7</v>
      </c>
    </row>
    <row r="102" spans="1:21" x14ac:dyDescent="0.2">
      <c r="A102" s="16"/>
      <c r="B102" s="5" t="s">
        <v>125</v>
      </c>
      <c r="C102" s="5" t="s">
        <v>120</v>
      </c>
      <c r="D102" s="5">
        <v>455222</v>
      </c>
      <c r="E102" s="5" t="s">
        <v>96</v>
      </c>
      <c r="F102" s="5" t="s">
        <v>98</v>
      </c>
      <c r="G102" s="6" t="s">
        <v>129</v>
      </c>
      <c r="H102" s="5">
        <v>792460225009</v>
      </c>
      <c r="I102" s="7">
        <v>89</v>
      </c>
      <c r="J102" s="12">
        <v>23.95</v>
      </c>
      <c r="K102" s="12">
        <f t="shared" si="1"/>
        <v>2131.5499999999997</v>
      </c>
      <c r="N102" s="3"/>
      <c r="P102" s="3"/>
    </row>
    <row r="103" spans="1:21" x14ac:dyDescent="0.2">
      <c r="A103" s="16"/>
      <c r="B103" s="5" t="s">
        <v>125</v>
      </c>
      <c r="C103" s="5" t="s">
        <v>120</v>
      </c>
      <c r="D103" s="5">
        <v>455222</v>
      </c>
      <c r="E103" s="5" t="s">
        <v>96</v>
      </c>
      <c r="F103" s="5" t="s">
        <v>93</v>
      </c>
      <c r="G103" s="6" t="s">
        <v>129</v>
      </c>
      <c r="H103" s="5">
        <v>792460225023</v>
      </c>
      <c r="I103" s="7">
        <v>33</v>
      </c>
      <c r="J103" s="12">
        <v>23.95</v>
      </c>
      <c r="K103" s="12">
        <f t="shared" si="1"/>
        <v>790.35</v>
      </c>
    </row>
    <row r="104" spans="1:21" s="2" customFormat="1" ht="56.25" customHeight="1" x14ac:dyDescent="0.2">
      <c r="A104" s="4"/>
      <c r="B104" s="5" t="s">
        <v>125</v>
      </c>
      <c r="C104" s="5" t="s">
        <v>121</v>
      </c>
      <c r="D104" s="5">
        <v>455289</v>
      </c>
      <c r="E104" s="5" t="s">
        <v>99</v>
      </c>
      <c r="F104" s="5" t="s">
        <v>100</v>
      </c>
      <c r="G104" s="6" t="s">
        <v>129</v>
      </c>
      <c r="H104" s="5">
        <v>792460270733</v>
      </c>
      <c r="I104" s="7">
        <v>100</v>
      </c>
      <c r="J104" s="12">
        <v>17.95</v>
      </c>
      <c r="K104" s="12">
        <f t="shared" si="1"/>
        <v>1795</v>
      </c>
    </row>
    <row r="105" spans="1:21" ht="21.75" customHeight="1" x14ac:dyDescent="0.2">
      <c r="A105" s="16"/>
      <c r="B105" s="5" t="s">
        <v>125</v>
      </c>
      <c r="C105" s="5" t="s">
        <v>119</v>
      </c>
      <c r="D105" s="5">
        <v>455458</v>
      </c>
      <c r="E105" s="5" t="s">
        <v>101</v>
      </c>
      <c r="F105" s="5" t="s">
        <v>102</v>
      </c>
      <c r="G105" s="6" t="s">
        <v>129</v>
      </c>
      <c r="H105" s="5">
        <v>792460371713</v>
      </c>
      <c r="I105" s="7">
        <v>59</v>
      </c>
      <c r="J105" s="12">
        <v>15.95</v>
      </c>
      <c r="K105" s="12">
        <f t="shared" si="1"/>
        <v>941.05</v>
      </c>
    </row>
    <row r="106" spans="1:21" ht="17.25" customHeight="1" x14ac:dyDescent="0.2">
      <c r="A106" s="16"/>
      <c r="B106" s="5" t="s">
        <v>125</v>
      </c>
      <c r="C106" s="5" t="s">
        <v>119</v>
      </c>
      <c r="D106" s="5">
        <v>455458</v>
      </c>
      <c r="E106" s="5" t="s">
        <v>101</v>
      </c>
      <c r="F106" s="5" t="s">
        <v>103</v>
      </c>
      <c r="G106" s="6" t="s">
        <v>129</v>
      </c>
      <c r="H106" s="5">
        <v>792460371720</v>
      </c>
      <c r="I106" s="7">
        <v>16</v>
      </c>
      <c r="J106" s="12">
        <v>15.95</v>
      </c>
      <c r="K106" s="12">
        <f t="shared" si="1"/>
        <v>255.2</v>
      </c>
    </row>
    <row r="107" spans="1:21" ht="18" customHeight="1" x14ac:dyDescent="0.2">
      <c r="A107" s="16"/>
      <c r="B107" s="5" t="s">
        <v>125</v>
      </c>
      <c r="C107" s="5" t="s">
        <v>119</v>
      </c>
      <c r="D107" s="5">
        <v>455458</v>
      </c>
      <c r="E107" s="5" t="s">
        <v>101</v>
      </c>
      <c r="F107" s="5" t="s">
        <v>104</v>
      </c>
      <c r="G107" s="6" t="s">
        <v>129</v>
      </c>
      <c r="H107" s="5">
        <v>792460371744</v>
      </c>
      <c r="I107" s="7">
        <v>25</v>
      </c>
      <c r="J107" s="12">
        <v>15.95</v>
      </c>
      <c r="K107" s="12">
        <f t="shared" si="1"/>
        <v>398.75</v>
      </c>
    </row>
    <row r="108" spans="1:21" ht="21.75" customHeight="1" x14ac:dyDescent="0.2">
      <c r="A108" s="16"/>
      <c r="B108" s="5" t="s">
        <v>125</v>
      </c>
      <c r="C108" s="5" t="s">
        <v>122</v>
      </c>
      <c r="D108" s="5">
        <v>455483</v>
      </c>
      <c r="E108" s="5" t="s">
        <v>105</v>
      </c>
      <c r="F108" s="5" t="s">
        <v>37</v>
      </c>
      <c r="G108" s="6" t="s">
        <v>129</v>
      </c>
      <c r="H108" s="5">
        <v>792460380913</v>
      </c>
      <c r="I108" s="7">
        <v>44</v>
      </c>
      <c r="J108" s="12">
        <v>64.95</v>
      </c>
      <c r="K108" s="12">
        <f t="shared" si="1"/>
        <v>2857.8</v>
      </c>
    </row>
    <row r="109" spans="1:21" ht="21.75" customHeight="1" x14ac:dyDescent="0.2">
      <c r="A109" s="16"/>
      <c r="B109" s="5" t="s">
        <v>125</v>
      </c>
      <c r="C109" s="5" t="s">
        <v>122</v>
      </c>
      <c r="D109" s="5">
        <v>455484</v>
      </c>
      <c r="E109" s="5" t="s">
        <v>106</v>
      </c>
      <c r="F109" s="5" t="s">
        <v>104</v>
      </c>
      <c r="G109" s="6" t="s">
        <v>129</v>
      </c>
      <c r="H109" s="5">
        <v>792460380944</v>
      </c>
      <c r="I109" s="7">
        <v>20</v>
      </c>
      <c r="J109" s="12">
        <v>64.95</v>
      </c>
      <c r="K109" s="12">
        <f t="shared" si="1"/>
        <v>1299</v>
      </c>
    </row>
    <row r="110" spans="1:21" ht="21.75" customHeight="1" x14ac:dyDescent="0.2">
      <c r="A110" s="16"/>
      <c r="B110" s="5" t="s">
        <v>125</v>
      </c>
      <c r="C110" s="5" t="s">
        <v>122</v>
      </c>
      <c r="D110" s="5">
        <v>455484</v>
      </c>
      <c r="E110" s="5" t="s">
        <v>106</v>
      </c>
      <c r="F110" s="5" t="s">
        <v>103</v>
      </c>
      <c r="G110" s="6" t="s">
        <v>129</v>
      </c>
      <c r="H110" s="5">
        <v>792460380937</v>
      </c>
      <c r="I110" s="7">
        <v>25</v>
      </c>
      <c r="J110" s="12">
        <v>64.95</v>
      </c>
      <c r="K110" s="12">
        <f t="shared" si="1"/>
        <v>1623.75</v>
      </c>
    </row>
    <row r="111" spans="1:21" x14ac:dyDescent="0.2">
      <c r="A111" s="16"/>
      <c r="B111" s="5" t="s">
        <v>125</v>
      </c>
      <c r="C111" s="5" t="s">
        <v>119</v>
      </c>
      <c r="D111" s="5">
        <v>455498</v>
      </c>
      <c r="E111" s="5" t="s">
        <v>107</v>
      </c>
      <c r="F111" s="5" t="s">
        <v>95</v>
      </c>
      <c r="G111" s="6" t="s">
        <v>129</v>
      </c>
      <c r="H111" s="5">
        <v>792460388872</v>
      </c>
      <c r="I111" s="7">
        <v>12</v>
      </c>
      <c r="J111" s="12">
        <v>34.950000000000003</v>
      </c>
      <c r="K111" s="12">
        <f t="shared" si="1"/>
        <v>419.40000000000003</v>
      </c>
    </row>
    <row r="112" spans="1:21" x14ac:dyDescent="0.2">
      <c r="A112" s="16"/>
      <c r="B112" s="5" t="s">
        <v>125</v>
      </c>
      <c r="C112" s="5" t="s">
        <v>119</v>
      </c>
      <c r="D112" s="5">
        <v>455498</v>
      </c>
      <c r="E112" s="5" t="s">
        <v>107</v>
      </c>
      <c r="F112" s="5" t="s">
        <v>92</v>
      </c>
      <c r="G112" s="6" t="s">
        <v>129</v>
      </c>
      <c r="H112" s="5">
        <v>792460388889</v>
      </c>
      <c r="I112" s="7">
        <v>10</v>
      </c>
      <c r="J112" s="12">
        <v>34.950000000000003</v>
      </c>
      <c r="K112" s="12">
        <f t="shared" si="1"/>
        <v>349.5</v>
      </c>
    </row>
    <row r="113" spans="1:11" x14ac:dyDescent="0.2">
      <c r="A113" s="16"/>
      <c r="B113" s="5" t="s">
        <v>125</v>
      </c>
      <c r="C113" s="5" t="s">
        <v>119</v>
      </c>
      <c r="D113" s="5">
        <v>455498</v>
      </c>
      <c r="E113" s="5" t="s">
        <v>107</v>
      </c>
      <c r="F113" s="5" t="s">
        <v>97</v>
      </c>
      <c r="G113" s="6" t="s">
        <v>129</v>
      </c>
      <c r="H113" s="5">
        <v>792460388902</v>
      </c>
      <c r="I113" s="7">
        <v>14</v>
      </c>
      <c r="J113" s="12">
        <v>34.950000000000003</v>
      </c>
      <c r="K113" s="12">
        <f t="shared" si="1"/>
        <v>489.30000000000007</v>
      </c>
    </row>
    <row r="114" spans="1:11" x14ac:dyDescent="0.2">
      <c r="A114" s="16"/>
      <c r="B114" s="5" t="s">
        <v>125</v>
      </c>
      <c r="C114" s="5" t="s">
        <v>119</v>
      </c>
      <c r="D114" s="5">
        <v>455498</v>
      </c>
      <c r="E114" s="5" t="s">
        <v>107</v>
      </c>
      <c r="F114" s="5" t="s">
        <v>98</v>
      </c>
      <c r="G114" s="6" t="s">
        <v>129</v>
      </c>
      <c r="H114" s="5">
        <v>792460388926</v>
      </c>
      <c r="I114" s="7">
        <v>42</v>
      </c>
      <c r="J114" s="12">
        <v>34.950000000000003</v>
      </c>
      <c r="K114" s="12">
        <f t="shared" si="1"/>
        <v>1467.9</v>
      </c>
    </row>
    <row r="115" spans="1:11" x14ac:dyDescent="0.2">
      <c r="A115" s="16"/>
      <c r="B115" s="5" t="s">
        <v>125</v>
      </c>
      <c r="C115" s="5" t="s">
        <v>119</v>
      </c>
      <c r="D115" s="5">
        <v>455498</v>
      </c>
      <c r="E115" s="5" t="s">
        <v>107</v>
      </c>
      <c r="F115" s="5" t="s">
        <v>108</v>
      </c>
      <c r="G115" s="6" t="s">
        <v>129</v>
      </c>
      <c r="H115" s="5">
        <v>792460388933</v>
      </c>
      <c r="I115" s="7">
        <v>56</v>
      </c>
      <c r="J115" s="12">
        <v>34.950000000000003</v>
      </c>
      <c r="K115" s="12">
        <f t="shared" si="1"/>
        <v>1957.2000000000003</v>
      </c>
    </row>
    <row r="116" spans="1:11" x14ac:dyDescent="0.2">
      <c r="A116" s="16"/>
      <c r="B116" s="5" t="s">
        <v>125</v>
      </c>
      <c r="C116" s="5" t="s">
        <v>119</v>
      </c>
      <c r="D116" s="5">
        <v>455498</v>
      </c>
      <c r="E116" s="5" t="s">
        <v>107</v>
      </c>
      <c r="F116" s="5" t="s">
        <v>94</v>
      </c>
      <c r="G116" s="6" t="s">
        <v>129</v>
      </c>
      <c r="H116" s="5">
        <v>792460388940</v>
      </c>
      <c r="I116" s="7">
        <v>35</v>
      </c>
      <c r="J116" s="12">
        <v>34.950000000000003</v>
      </c>
      <c r="K116" s="12">
        <f t="shared" si="1"/>
        <v>1223.25</v>
      </c>
    </row>
    <row r="117" spans="1:11" x14ac:dyDescent="0.2">
      <c r="A117" s="16"/>
      <c r="B117" s="5" t="s">
        <v>125</v>
      </c>
      <c r="C117" s="5" t="s">
        <v>120</v>
      </c>
      <c r="D117" s="5">
        <v>455499</v>
      </c>
      <c r="E117" s="5" t="s">
        <v>109</v>
      </c>
      <c r="F117" s="5" t="s">
        <v>93</v>
      </c>
      <c r="G117" s="6" t="s">
        <v>129</v>
      </c>
      <c r="H117" s="5">
        <v>792460389022</v>
      </c>
      <c r="I117" s="7">
        <v>40</v>
      </c>
      <c r="J117" s="12">
        <v>34.950000000000003</v>
      </c>
      <c r="K117" s="12">
        <f t="shared" si="1"/>
        <v>1398</v>
      </c>
    </row>
    <row r="118" spans="1:11" x14ac:dyDescent="0.2">
      <c r="A118" s="16"/>
      <c r="B118" s="5" t="s">
        <v>125</v>
      </c>
      <c r="C118" s="5" t="s">
        <v>120</v>
      </c>
      <c r="D118" s="5">
        <v>455499</v>
      </c>
      <c r="E118" s="5" t="s">
        <v>109</v>
      </c>
      <c r="F118" s="5" t="s">
        <v>108</v>
      </c>
      <c r="G118" s="6" t="s">
        <v>129</v>
      </c>
      <c r="H118" s="5">
        <v>792460389008</v>
      </c>
      <c r="I118" s="7">
        <v>31</v>
      </c>
      <c r="J118" s="12">
        <v>34.950000000000003</v>
      </c>
      <c r="K118" s="12">
        <f t="shared" si="1"/>
        <v>1083.45</v>
      </c>
    </row>
    <row r="119" spans="1:11" x14ac:dyDescent="0.2">
      <c r="A119" s="16"/>
      <c r="B119" s="5" t="s">
        <v>125</v>
      </c>
      <c r="C119" s="5" t="s">
        <v>120</v>
      </c>
      <c r="D119" s="5">
        <v>455499</v>
      </c>
      <c r="E119" s="5" t="s">
        <v>109</v>
      </c>
      <c r="F119" s="5" t="s">
        <v>97</v>
      </c>
      <c r="G119" s="6" t="s">
        <v>129</v>
      </c>
      <c r="H119" s="5">
        <v>792460388971</v>
      </c>
      <c r="I119" s="7">
        <v>67</v>
      </c>
      <c r="J119" s="12">
        <v>34.950000000000003</v>
      </c>
      <c r="K119" s="12">
        <f t="shared" si="1"/>
        <v>2341.65</v>
      </c>
    </row>
    <row r="120" spans="1:11" x14ac:dyDescent="0.2">
      <c r="A120" s="16"/>
      <c r="B120" s="5" t="s">
        <v>125</v>
      </c>
      <c r="C120" s="5" t="s">
        <v>120</v>
      </c>
      <c r="D120" s="5">
        <v>455499</v>
      </c>
      <c r="E120" s="5" t="s">
        <v>109</v>
      </c>
      <c r="F120" s="5" t="s">
        <v>91</v>
      </c>
      <c r="G120" s="6" t="s">
        <v>129</v>
      </c>
      <c r="H120" s="5">
        <v>792460388964</v>
      </c>
      <c r="I120" s="7">
        <v>41</v>
      </c>
      <c r="J120" s="12">
        <v>34.950000000000003</v>
      </c>
      <c r="K120" s="12">
        <f t="shared" si="1"/>
        <v>1432.95</v>
      </c>
    </row>
    <row r="121" spans="1:11" x14ac:dyDescent="0.2">
      <c r="A121" s="16"/>
      <c r="B121" s="5" t="s">
        <v>125</v>
      </c>
      <c r="C121" s="5" t="s">
        <v>120</v>
      </c>
      <c r="D121" s="5">
        <v>455499</v>
      </c>
      <c r="E121" s="5" t="s">
        <v>109</v>
      </c>
      <c r="F121" s="5" t="s">
        <v>92</v>
      </c>
      <c r="G121" s="6" t="s">
        <v>129</v>
      </c>
      <c r="H121" s="5">
        <v>792460388957</v>
      </c>
      <c r="I121" s="7">
        <v>40</v>
      </c>
      <c r="J121" s="12">
        <v>34.950000000000003</v>
      </c>
      <c r="K121" s="12">
        <f t="shared" si="1"/>
        <v>1398</v>
      </c>
    </row>
    <row r="122" spans="1:11" x14ac:dyDescent="0.2">
      <c r="A122" s="16"/>
      <c r="B122" s="5" t="s">
        <v>125</v>
      </c>
      <c r="C122" s="5" t="s">
        <v>120</v>
      </c>
      <c r="D122" s="5">
        <v>455499</v>
      </c>
      <c r="E122" s="5" t="s">
        <v>109</v>
      </c>
      <c r="F122" s="5" t="s">
        <v>98</v>
      </c>
      <c r="G122" s="6" t="s">
        <v>129</v>
      </c>
      <c r="H122" s="5">
        <v>792460388995</v>
      </c>
      <c r="I122" s="7">
        <v>58</v>
      </c>
      <c r="J122" s="12">
        <v>34.950000000000003</v>
      </c>
      <c r="K122" s="12">
        <f t="shared" si="1"/>
        <v>2027.1000000000001</v>
      </c>
    </row>
    <row r="123" spans="1:11" x14ac:dyDescent="0.2">
      <c r="A123" s="16"/>
      <c r="B123" s="5" t="s">
        <v>125</v>
      </c>
      <c r="C123" s="5" t="s">
        <v>120</v>
      </c>
      <c r="D123" s="5">
        <v>455499</v>
      </c>
      <c r="E123" s="5" t="s">
        <v>109</v>
      </c>
      <c r="F123" s="5" t="s">
        <v>94</v>
      </c>
      <c r="G123" s="6" t="s">
        <v>129</v>
      </c>
      <c r="H123" s="5">
        <v>792460389015</v>
      </c>
      <c r="I123" s="7">
        <v>20</v>
      </c>
      <c r="J123" s="12">
        <v>34.950000000000003</v>
      </c>
      <c r="K123" s="12">
        <f t="shared" si="1"/>
        <v>699</v>
      </c>
    </row>
    <row r="124" spans="1:11" ht="31.5" customHeight="1" x14ac:dyDescent="0.2">
      <c r="A124" s="16"/>
      <c r="B124" s="5" t="s">
        <v>125</v>
      </c>
      <c r="C124" s="5" t="s">
        <v>123</v>
      </c>
      <c r="D124" s="5">
        <v>455501</v>
      </c>
      <c r="E124" s="5" t="s">
        <v>110</v>
      </c>
      <c r="F124" s="5" t="s">
        <v>38</v>
      </c>
      <c r="G124" s="6" t="s">
        <v>129</v>
      </c>
      <c r="H124" s="5">
        <v>792460389114</v>
      </c>
      <c r="I124" s="7">
        <v>3</v>
      </c>
      <c r="J124" s="12">
        <v>79.95</v>
      </c>
      <c r="K124" s="12">
        <f t="shared" si="1"/>
        <v>239.85000000000002</v>
      </c>
    </row>
    <row r="125" spans="1:11" ht="31.5" customHeight="1" x14ac:dyDescent="0.2">
      <c r="A125" s="16"/>
      <c r="B125" s="5" t="s">
        <v>125</v>
      </c>
      <c r="C125" s="5" t="s">
        <v>123</v>
      </c>
      <c r="D125" s="5">
        <v>455501</v>
      </c>
      <c r="E125" s="5" t="s">
        <v>110</v>
      </c>
      <c r="F125" s="5" t="s">
        <v>39</v>
      </c>
      <c r="G125" s="6" t="s">
        <v>129</v>
      </c>
      <c r="H125" s="5">
        <v>792460389152</v>
      </c>
      <c r="I125" s="7">
        <v>17</v>
      </c>
      <c r="J125" s="12">
        <v>79.95</v>
      </c>
      <c r="K125" s="12">
        <f t="shared" si="1"/>
        <v>1359.15</v>
      </c>
    </row>
    <row r="126" spans="1:11" x14ac:dyDescent="0.2">
      <c r="A126" s="16"/>
      <c r="B126" s="5" t="s">
        <v>125</v>
      </c>
      <c r="C126" s="5" t="s">
        <v>124</v>
      </c>
      <c r="D126" s="5">
        <v>455503</v>
      </c>
      <c r="E126" s="5" t="s">
        <v>111</v>
      </c>
      <c r="F126" s="5" t="s">
        <v>38</v>
      </c>
      <c r="G126" s="6" t="s">
        <v>129</v>
      </c>
      <c r="H126" s="5">
        <v>792460389251</v>
      </c>
      <c r="I126" s="7">
        <v>16</v>
      </c>
      <c r="J126" s="12">
        <v>54.95</v>
      </c>
      <c r="K126" s="12">
        <f t="shared" si="1"/>
        <v>879.2</v>
      </c>
    </row>
    <row r="127" spans="1:11" x14ac:dyDescent="0.2">
      <c r="A127" s="16"/>
      <c r="B127" s="5" t="s">
        <v>125</v>
      </c>
      <c r="C127" s="5" t="s">
        <v>124</v>
      </c>
      <c r="D127" s="5">
        <v>455503</v>
      </c>
      <c r="E127" s="5" t="s">
        <v>111</v>
      </c>
      <c r="F127" s="5" t="s">
        <v>36</v>
      </c>
      <c r="G127" s="6" t="s">
        <v>129</v>
      </c>
      <c r="H127" s="5">
        <v>792460389268</v>
      </c>
      <c r="I127" s="7">
        <v>57</v>
      </c>
      <c r="J127" s="12">
        <v>54.95</v>
      </c>
      <c r="K127" s="12">
        <f t="shared" si="1"/>
        <v>3132.15</v>
      </c>
    </row>
    <row r="128" spans="1:11" x14ac:dyDescent="0.2">
      <c r="A128" s="16"/>
      <c r="B128" s="5" t="s">
        <v>125</v>
      </c>
      <c r="C128" s="5" t="s">
        <v>124</v>
      </c>
      <c r="D128" s="5">
        <v>455503</v>
      </c>
      <c r="E128" s="5" t="s">
        <v>111</v>
      </c>
      <c r="F128" s="5" t="s">
        <v>35</v>
      </c>
      <c r="G128" s="6" t="s">
        <v>129</v>
      </c>
      <c r="H128" s="5">
        <v>792460389275</v>
      </c>
      <c r="I128" s="7">
        <v>21</v>
      </c>
      <c r="J128" s="12">
        <v>54.95</v>
      </c>
      <c r="K128" s="12">
        <f t="shared" si="1"/>
        <v>1153.95</v>
      </c>
    </row>
    <row r="129" spans="1:11" x14ac:dyDescent="0.2">
      <c r="A129" s="16"/>
      <c r="B129" s="5" t="s">
        <v>125</v>
      </c>
      <c r="C129" s="5" t="s">
        <v>124</v>
      </c>
      <c r="D129" s="5">
        <v>455503</v>
      </c>
      <c r="E129" s="5" t="s">
        <v>111</v>
      </c>
      <c r="F129" s="5" t="s">
        <v>39</v>
      </c>
      <c r="G129" s="6" t="s">
        <v>129</v>
      </c>
      <c r="H129" s="5">
        <v>792460389299</v>
      </c>
      <c r="I129" s="7">
        <v>31</v>
      </c>
      <c r="J129" s="12">
        <v>54.95</v>
      </c>
      <c r="K129" s="12">
        <f t="shared" si="1"/>
        <v>1703.45</v>
      </c>
    </row>
    <row r="130" spans="1:11" x14ac:dyDescent="0.2">
      <c r="A130" s="16"/>
      <c r="B130" s="5" t="s">
        <v>125</v>
      </c>
      <c r="C130" s="5" t="s">
        <v>124</v>
      </c>
      <c r="D130" s="5">
        <v>455503</v>
      </c>
      <c r="E130" s="5" t="s">
        <v>111</v>
      </c>
      <c r="F130" s="5" t="s">
        <v>37</v>
      </c>
      <c r="G130" s="6" t="s">
        <v>129</v>
      </c>
      <c r="H130" s="5">
        <v>792460389305</v>
      </c>
      <c r="I130" s="7">
        <v>45</v>
      </c>
      <c r="J130" s="12">
        <v>54.95</v>
      </c>
      <c r="K130" s="12">
        <f t="shared" si="1"/>
        <v>2472.75</v>
      </c>
    </row>
    <row r="131" spans="1:11" x14ac:dyDescent="0.2">
      <c r="I131" s="15">
        <f>SUM(I2:I130)</f>
        <v>5437</v>
      </c>
      <c r="K131" s="13">
        <f>SUM(K2:K130)</f>
        <v>469103.15</v>
      </c>
    </row>
  </sheetData>
  <mergeCells count="26">
    <mergeCell ref="A35:A42"/>
    <mergeCell ref="A3:A8"/>
    <mergeCell ref="A9:A10"/>
    <mergeCell ref="A11:A19"/>
    <mergeCell ref="A20:A23"/>
    <mergeCell ref="A24:A31"/>
    <mergeCell ref="A32:A34"/>
    <mergeCell ref="A93:A96"/>
    <mergeCell ref="A43:A48"/>
    <mergeCell ref="A49:A50"/>
    <mergeCell ref="A51:A56"/>
    <mergeCell ref="A57:A62"/>
    <mergeCell ref="A63:A69"/>
    <mergeCell ref="A70:A71"/>
    <mergeCell ref="A72:A74"/>
    <mergeCell ref="A76:A81"/>
    <mergeCell ref="A82:A84"/>
    <mergeCell ref="A85:A92"/>
    <mergeCell ref="A124:A125"/>
    <mergeCell ref="A126:A130"/>
    <mergeCell ref="A97:A99"/>
    <mergeCell ref="A100:A103"/>
    <mergeCell ref="A105:A107"/>
    <mergeCell ref="A108:A110"/>
    <mergeCell ref="A111:A116"/>
    <mergeCell ref="A117:A123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HEAD NEOPRENE</vt:lpstr>
      <vt:lpstr>'HEAD NEOPRENE'!_FilterDatabase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2023-07-21T10:02:37Z</dcterms:created>
  <dcterms:modified xsi:type="dcterms:W3CDTF">2023-07-26T12:42:26Z</dcterms:modified>
  <cp:category/>
</cp:coreProperties>
</file>